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bin" ContentType="application/vnd.openxmlformats-officedocument.spreadsheetml.printerSettings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6915"/>
  <workbookPr/>
  <mc:AlternateContent xmlns:mc="http://schemas.openxmlformats.org/markup-compatibility/2006">
    <mc:Choice Requires="x15">
      <x15ac:absPath xmlns:x15ac="http://schemas.microsoft.com/office/spreadsheetml/2010/11/ac" url="/Users/josete/Dropbox/Taller Expania 2016/323_carga_thresholds/"/>
    </mc:Choice>
  </mc:AlternateContent>
  <bookViews>
    <workbookView xWindow="0" yWindow="460" windowWidth="38400" windowHeight="20120"/>
  </bookViews>
  <sheets>
    <sheet name="Paso1" sheetId="3" r:id="rId1"/>
    <sheet name="Paso2" sheetId="5" r:id="rId2"/>
    <sheet name="Paso3" sheetId="6" r:id="rId3"/>
    <sheet name="Paso4" sheetId="7" r:id="rId4"/>
    <sheet name="Paso5" sheetId="8" r:id="rId5"/>
    <sheet name="Paso6" sheetId="9" r:id="rId6"/>
    <sheet name="Paso7" sheetId="10" r:id="rId7"/>
    <sheet name="Paso8" sheetId="11" r:id="rId8"/>
  </sheets>
  <definedNames>
    <definedName name="_xlnm._FilterDatabase" localSheetId="0" hidden="1">Paso1!$A$3:$H$27</definedName>
    <definedName name="_xlnm._FilterDatabase" localSheetId="1" hidden="1">Paso2!$A$3:$H$27</definedName>
    <definedName name="_xlnm._FilterDatabase" localSheetId="2" hidden="1">Paso3!$A$3:$H$27</definedName>
    <definedName name="_xlnm._FilterDatabase" localSheetId="3" hidden="1">Paso4!$A$3:$H$27</definedName>
    <definedName name="_xlnm._FilterDatabase" localSheetId="4" hidden="1">Paso5!$A$3:$H$27</definedName>
    <definedName name="_xlnm._FilterDatabase" localSheetId="5" hidden="1">Paso6!$A$3:$H$27</definedName>
    <definedName name="_xlnm._FilterDatabase" localSheetId="6" hidden="1">Paso7!$A$1:$B$24</definedName>
    <definedName name="_xlnm._FilterDatabase" localSheetId="7" hidden="1">Paso8!$A$1:$D$24</definedName>
  </definedName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7" i="9" l="1"/>
  <c r="I27" i="9"/>
  <c r="K27" i="9"/>
  <c r="I26" i="9"/>
  <c r="J26" i="9"/>
  <c r="K26" i="9"/>
  <c r="J25" i="9"/>
  <c r="I25" i="9"/>
  <c r="K25" i="9"/>
  <c r="J24" i="9"/>
  <c r="I24" i="9"/>
  <c r="K24" i="9"/>
  <c r="J23" i="9"/>
  <c r="I23" i="9"/>
  <c r="K23" i="9"/>
  <c r="I22" i="9"/>
  <c r="J22" i="9"/>
  <c r="K22" i="9"/>
  <c r="J21" i="9"/>
  <c r="I21" i="9"/>
  <c r="K21" i="9"/>
  <c r="J20" i="9"/>
  <c r="I20" i="9"/>
  <c r="K20" i="9"/>
  <c r="J19" i="9"/>
  <c r="I19" i="9"/>
  <c r="K19" i="9"/>
  <c r="I18" i="9"/>
  <c r="J18" i="9"/>
  <c r="K18" i="9"/>
  <c r="J17" i="9"/>
  <c r="I17" i="9"/>
  <c r="K17" i="9"/>
  <c r="J16" i="9"/>
  <c r="I16" i="9"/>
  <c r="K16" i="9"/>
  <c r="J15" i="9"/>
  <c r="I15" i="9"/>
  <c r="K15" i="9"/>
  <c r="I14" i="9"/>
  <c r="J14" i="9"/>
  <c r="K14" i="9"/>
  <c r="J13" i="9"/>
  <c r="I13" i="9"/>
  <c r="K13" i="9"/>
  <c r="J12" i="9"/>
  <c r="I12" i="9"/>
  <c r="K12" i="9"/>
  <c r="J11" i="9"/>
  <c r="I11" i="9"/>
  <c r="K11" i="9"/>
  <c r="I10" i="9"/>
  <c r="J10" i="9"/>
  <c r="K10" i="9"/>
  <c r="J9" i="9"/>
  <c r="I9" i="9"/>
  <c r="K9" i="9"/>
  <c r="J8" i="9"/>
  <c r="I8" i="9"/>
  <c r="K8" i="9"/>
  <c r="J7" i="9"/>
  <c r="I7" i="9"/>
  <c r="K7" i="9"/>
  <c r="I6" i="9"/>
  <c r="J6" i="9"/>
  <c r="K6" i="9"/>
  <c r="J5" i="9"/>
  <c r="I5" i="9"/>
  <c r="K5" i="9"/>
  <c r="J4" i="9"/>
  <c r="I4" i="9"/>
  <c r="K4" i="9"/>
  <c r="J27" i="8"/>
  <c r="I27" i="8"/>
  <c r="K27" i="8"/>
  <c r="J26" i="8"/>
  <c r="I26" i="8"/>
  <c r="K26" i="8"/>
  <c r="J25" i="8"/>
  <c r="I25" i="8"/>
  <c r="K25" i="8"/>
  <c r="I24" i="8"/>
  <c r="J24" i="8"/>
  <c r="K24" i="8"/>
  <c r="J23" i="8"/>
  <c r="I23" i="8"/>
  <c r="K23" i="8"/>
  <c r="J22" i="8"/>
  <c r="I22" i="8"/>
  <c r="K22" i="8"/>
  <c r="J21" i="8"/>
  <c r="I21" i="8"/>
  <c r="K21" i="8"/>
  <c r="J20" i="8"/>
  <c r="I20" i="8"/>
  <c r="K20" i="8"/>
  <c r="J19" i="8"/>
  <c r="I19" i="8"/>
  <c r="K19" i="8"/>
  <c r="J18" i="8"/>
  <c r="I18" i="8"/>
  <c r="K18" i="8"/>
  <c r="J17" i="8"/>
  <c r="I17" i="8"/>
  <c r="K17" i="8"/>
  <c r="I16" i="8"/>
  <c r="J16" i="8"/>
  <c r="K16" i="8"/>
  <c r="J15" i="8"/>
  <c r="I15" i="8"/>
  <c r="K15" i="8"/>
  <c r="J14" i="8"/>
  <c r="I14" i="8"/>
  <c r="K14" i="8"/>
  <c r="J13" i="8"/>
  <c r="I13" i="8"/>
  <c r="K13" i="8"/>
  <c r="I12" i="8"/>
  <c r="J12" i="8"/>
  <c r="K12" i="8"/>
  <c r="J11" i="8"/>
  <c r="I11" i="8"/>
  <c r="K11" i="8"/>
  <c r="J10" i="8"/>
  <c r="I10" i="8"/>
  <c r="K10" i="8"/>
  <c r="J9" i="8"/>
  <c r="I9" i="8"/>
  <c r="K9" i="8"/>
  <c r="I8" i="8"/>
  <c r="J8" i="8"/>
  <c r="K8" i="8"/>
  <c r="J7" i="8"/>
  <c r="I7" i="8"/>
  <c r="K7" i="8"/>
  <c r="J6" i="8"/>
  <c r="I6" i="8"/>
  <c r="K6" i="8"/>
  <c r="J5" i="8"/>
  <c r="I5" i="8"/>
  <c r="K5" i="8"/>
  <c r="I4" i="8"/>
  <c r="J4" i="8"/>
  <c r="K4" i="8"/>
  <c r="I5" i="7"/>
  <c r="J5" i="7"/>
  <c r="K5" i="7"/>
  <c r="I6" i="7"/>
  <c r="J6" i="7"/>
  <c r="K6" i="7"/>
  <c r="I7" i="7"/>
  <c r="J7" i="7"/>
  <c r="K7" i="7"/>
  <c r="I8" i="7"/>
  <c r="J8" i="7"/>
  <c r="K8" i="7"/>
  <c r="I9" i="7"/>
  <c r="J9" i="7"/>
  <c r="K9" i="7"/>
  <c r="I10" i="7"/>
  <c r="J10" i="7"/>
  <c r="K10" i="7"/>
  <c r="I11" i="7"/>
  <c r="J11" i="7"/>
  <c r="K11" i="7"/>
  <c r="I12" i="7"/>
  <c r="J12" i="7"/>
  <c r="K12" i="7"/>
  <c r="I13" i="7"/>
  <c r="J13" i="7"/>
  <c r="K13" i="7"/>
  <c r="I14" i="7"/>
  <c r="J14" i="7"/>
  <c r="K14" i="7"/>
  <c r="I15" i="7"/>
  <c r="J15" i="7"/>
  <c r="K15" i="7"/>
  <c r="I16" i="7"/>
  <c r="J16" i="7"/>
  <c r="K16" i="7"/>
  <c r="I17" i="7"/>
  <c r="J17" i="7"/>
  <c r="K17" i="7"/>
  <c r="I18" i="7"/>
  <c r="J18" i="7"/>
  <c r="K18" i="7"/>
  <c r="I19" i="7"/>
  <c r="J19" i="7"/>
  <c r="K19" i="7"/>
  <c r="I20" i="7"/>
  <c r="J20" i="7"/>
  <c r="K20" i="7"/>
  <c r="I21" i="7"/>
  <c r="J21" i="7"/>
  <c r="K21" i="7"/>
  <c r="I22" i="7"/>
  <c r="J22" i="7"/>
  <c r="K22" i="7"/>
  <c r="I23" i="7"/>
  <c r="J23" i="7"/>
  <c r="K23" i="7"/>
  <c r="I24" i="7"/>
  <c r="J24" i="7"/>
  <c r="K24" i="7"/>
  <c r="I25" i="7"/>
  <c r="J25" i="7"/>
  <c r="K25" i="7"/>
  <c r="I26" i="7"/>
  <c r="J26" i="7"/>
  <c r="K26" i="7"/>
  <c r="I27" i="7"/>
  <c r="J27" i="7"/>
  <c r="K27" i="7"/>
  <c r="I4" i="7"/>
  <c r="J4" i="7"/>
  <c r="K4" i="7"/>
  <c r="J5" i="6"/>
  <c r="J6" i="6"/>
  <c r="J7" i="6"/>
  <c r="J8" i="6"/>
  <c r="J9" i="6"/>
  <c r="J10" i="6"/>
  <c r="J11" i="6"/>
  <c r="J12" i="6"/>
  <c r="J13" i="6"/>
  <c r="J14" i="6"/>
  <c r="J15" i="6"/>
  <c r="J16" i="6"/>
  <c r="J17" i="6"/>
  <c r="J18" i="6"/>
  <c r="J19" i="6"/>
  <c r="J20" i="6"/>
  <c r="J21" i="6"/>
  <c r="J22" i="6"/>
  <c r="J23" i="6"/>
  <c r="J24" i="6"/>
  <c r="J25" i="6"/>
  <c r="J26" i="6"/>
  <c r="J27" i="6"/>
  <c r="J4" i="6"/>
  <c r="I27" i="6"/>
  <c r="I26" i="6"/>
  <c r="I25" i="6"/>
  <c r="I24" i="6"/>
  <c r="I23" i="6"/>
  <c r="I22" i="6"/>
  <c r="I21" i="6"/>
  <c r="I20" i="6"/>
  <c r="I19" i="6"/>
  <c r="I18" i="6"/>
  <c r="I17" i="6"/>
  <c r="I16" i="6"/>
  <c r="I15" i="6"/>
  <c r="I14" i="6"/>
  <c r="I13" i="6"/>
  <c r="I12" i="6"/>
  <c r="I11" i="6"/>
  <c r="I10" i="6"/>
  <c r="I9" i="6"/>
  <c r="I8" i="6"/>
  <c r="I7" i="6"/>
  <c r="I6" i="6"/>
  <c r="I5" i="6"/>
  <c r="I4" i="6"/>
  <c r="I5" i="5"/>
  <c r="I6" i="5"/>
  <c r="I7" i="5"/>
  <c r="I8" i="5"/>
  <c r="I9" i="5"/>
  <c r="I10" i="5"/>
  <c r="I11" i="5"/>
  <c r="I12" i="5"/>
  <c r="I13" i="5"/>
  <c r="I14" i="5"/>
  <c r="I15" i="5"/>
  <c r="I16" i="5"/>
  <c r="I17" i="5"/>
  <c r="I18" i="5"/>
  <c r="I19" i="5"/>
  <c r="I20" i="5"/>
  <c r="I21" i="5"/>
  <c r="I22" i="5"/>
  <c r="I23" i="5"/>
  <c r="I24" i="5"/>
  <c r="I25" i="5"/>
  <c r="I26" i="5"/>
  <c r="I27" i="5"/>
  <c r="I4" i="5"/>
</calcChain>
</file>

<file path=xl/sharedStrings.xml><?xml version="1.0" encoding="utf-8"?>
<sst xmlns="http://schemas.openxmlformats.org/spreadsheetml/2006/main" count="1394" uniqueCount="118">
  <si>
    <t>Regional and urban economics</t>
  </si>
  <si>
    <t>0034-3331</t>
  </si>
  <si>
    <t>Socio-economic planning sciences</t>
  </si>
  <si>
    <t>0038-0121</t>
  </si>
  <si>
    <t>Research policy</t>
  </si>
  <si>
    <t>0048-7333</t>
  </si>
  <si>
    <t>Journal of behavioral economics</t>
  </si>
  <si>
    <t>0090-5720</t>
  </si>
  <si>
    <t>Resources and energy</t>
  </si>
  <si>
    <t>0165-0572</t>
  </si>
  <si>
    <t>Carnegie-Rochester conference series on public policy</t>
  </si>
  <si>
    <t>0167-2231</t>
  </si>
  <si>
    <t>Journal of economic psychology</t>
  </si>
  <si>
    <t>0167-4870</t>
  </si>
  <si>
    <t>Engineering management international</t>
  </si>
  <si>
    <t>0167-5419</t>
  </si>
  <si>
    <t>Information economics and policy</t>
  </si>
  <si>
    <t>0167-6245</t>
  </si>
  <si>
    <t>Journal of health economics</t>
  </si>
  <si>
    <t>0167-6296</t>
  </si>
  <si>
    <t>Insurance. Mathematics &amp; economics</t>
  </si>
  <si>
    <t>0167-6687</t>
  </si>
  <si>
    <t>Agricultural economics</t>
  </si>
  <si>
    <t>0169-5150</t>
  </si>
  <si>
    <t>Economics of education review</t>
  </si>
  <si>
    <t>0272-7757</t>
  </si>
  <si>
    <t>Resources policy</t>
  </si>
  <si>
    <t>0301-4207</t>
  </si>
  <si>
    <t>Food Policy</t>
  </si>
  <si>
    <t>0306-9192</t>
  </si>
  <si>
    <t>Ecological economics</t>
  </si>
  <si>
    <t>0921-8009</t>
  </si>
  <si>
    <t>Journal of engineering and technology management</t>
  </si>
  <si>
    <t>0923-4748</t>
  </si>
  <si>
    <t>Resource and energy economics</t>
  </si>
  <si>
    <t>0928-7655</t>
  </si>
  <si>
    <t>Structural change and economic dynamics</t>
  </si>
  <si>
    <t>0954-349X</t>
  </si>
  <si>
    <t>Utilities policy</t>
  </si>
  <si>
    <t>0957-1787</t>
  </si>
  <si>
    <t>Global finance journal</t>
  </si>
  <si>
    <t>1044-0283</t>
  </si>
  <si>
    <t>The Journal of socio-economics</t>
  </si>
  <si>
    <t>4</t>
  </si>
  <si>
    <t>1053-5357</t>
  </si>
  <si>
    <t>Financial services review</t>
  </si>
  <si>
    <t>1057-0810</t>
  </si>
  <si>
    <t>International review of financial analysis</t>
  </si>
  <si>
    <t>1057-5219</t>
  </si>
  <si>
    <t>1971</t>
  </si>
  <si>
    <t>1967</t>
  </si>
  <si>
    <t>1972</t>
  </si>
  <si>
    <t>1978</t>
  </si>
  <si>
    <t>1976</t>
  </si>
  <si>
    <t>1981</t>
  </si>
  <si>
    <t>1983</t>
  </si>
  <si>
    <t>1982</t>
  </si>
  <si>
    <t>1986</t>
  </si>
  <si>
    <t>1974</t>
  </si>
  <si>
    <t>1975</t>
  </si>
  <si>
    <t>1989</t>
  </si>
  <si>
    <t>1993</t>
  </si>
  <si>
    <t>1990</t>
  </si>
  <si>
    <t>1991</t>
  </si>
  <si>
    <t>1992</t>
  </si>
  <si>
    <t>1</t>
  </si>
  <si>
    <t>2</t>
  </si>
  <si>
    <t>1994</t>
  </si>
  <si>
    <t>2001</t>
  </si>
  <si>
    <t>6</t>
  </si>
  <si>
    <t>3</t>
  </si>
  <si>
    <t>28</t>
  </si>
  <si>
    <t>23</t>
  </si>
  <si>
    <t>19</t>
  </si>
  <si>
    <t>14</t>
  </si>
  <si>
    <t>55</t>
  </si>
  <si>
    <t>15</t>
  </si>
  <si>
    <t>5</t>
  </si>
  <si>
    <t>13</t>
  </si>
  <si>
    <t>11</t>
  </si>
  <si>
    <t>20</t>
  </si>
  <si>
    <t>16</t>
  </si>
  <si>
    <t>Año</t>
  </si>
  <si>
    <t xml:space="preserve">Vol. </t>
  </si>
  <si>
    <t xml:space="preserve">Año </t>
  </si>
  <si>
    <t>Vol.</t>
  </si>
  <si>
    <t>Núm.</t>
  </si>
  <si>
    <t>Desde</t>
  </si>
  <si>
    <t>Hasta</t>
  </si>
  <si>
    <t>Holdings en Elsevier SD Backfile Economics</t>
  </si>
  <si>
    <t>undef</t>
  </si>
  <si>
    <t>ACTIVE</t>
  </si>
  <si>
    <t>$obj-&gt;parsedDate('&gt;=',</t>
  </si>
  <si>
    <t>$obj-&gt;parsedDate('&lt;=',</t>
  </si>
  <si>
    <t>$obj-&gt;parsedDate('&gt;=',1971,1,1)&amp;&amp;$obj-&gt;parsedDate('&lt;=',1974,4,2)</t>
  </si>
  <si>
    <t>$obj-&gt;parsedDate('&gt;=',1967,1,1)&amp;&amp;$obj-&gt;parsedDate('&lt;=',1994,28,4)</t>
  </si>
  <si>
    <t>$obj-&gt;parsedDate('&gt;=',1971,1,1)&amp;&amp;$obj-&gt;parsedDate('&lt;=',1994,23,6)</t>
  </si>
  <si>
    <t>$obj-&gt;parsedDate('&gt;=',1972,1,undef)&amp;&amp;$obj-&gt;parsedDate('&lt;=',1991,19,4)</t>
  </si>
  <si>
    <t>$obj-&gt;parsedDate('&gt;=',1978,1,1)&amp;&amp;$obj-&gt;parsedDate('&lt;=',1992,14,4)</t>
  </si>
  <si>
    <t>$obj-&gt;parsedDate('&gt;=',1976,1,1)&amp;&amp;$obj-&gt;parsedDate('&lt;=',2001,55,1)</t>
  </si>
  <si>
    <t>$obj-&gt;parsedDate('&gt;=',1981,1,1)&amp;&amp;$obj-&gt;parsedDate('&lt;=',1994,15,4)</t>
  </si>
  <si>
    <t>$obj-&gt;parsedDate('&gt;=',1981,1,1)&amp;&amp;$obj-&gt;parsedDate('&lt;=',1989,5,4)</t>
  </si>
  <si>
    <t>$obj-&gt;parsedDate('&gt;=',1983,1,1)&amp;&amp;$obj-&gt;parsedDate('&lt;=',1994,6,4)</t>
  </si>
  <si>
    <t>$obj-&gt;parsedDate('&gt;=',1982,1,1)&amp;&amp;$obj-&gt;parsedDate('&lt;=',1994,13,4)</t>
  </si>
  <si>
    <t>$obj-&gt;parsedDate('&gt;=',1982,1,1)&amp;&amp;$obj-&gt;parsedDate('&lt;=',1994,15,3)</t>
  </si>
  <si>
    <t>$obj-&gt;parsedDate('&gt;=',1986,1,1)&amp;&amp;$obj-&gt;parsedDate('&lt;=',1994,11,3)</t>
  </si>
  <si>
    <t>$obj-&gt;parsedDate('&gt;=',1981,1,1)&amp;&amp;$obj-&gt;parsedDate('&lt;=',1994,13,4)</t>
  </si>
  <si>
    <t>$obj-&gt;parsedDate('&gt;=',1974,1,1)&amp;&amp;$obj-&gt;parsedDate('&lt;=',1994,20,4)</t>
  </si>
  <si>
    <t>$obj-&gt;parsedDate('&gt;=',1975,1,1)&amp;&amp;$obj-&gt;parsedDate('&lt;=',1994,19,6)</t>
  </si>
  <si>
    <t>$obj-&gt;parsedDate('&gt;=',1989,1,1)&amp;&amp;$obj-&gt;parsedDate('&lt;=',1994,11,3)</t>
  </si>
  <si>
    <t>$obj-&gt;parsedDate('&gt;=',1989,undef,undef)&amp;&amp;$obj-&gt;parsedDate('&lt;=',1994,undef,4)</t>
  </si>
  <si>
    <t>$obj-&gt;parsedDate('&gt;=',1993,15,1)&amp;&amp;$obj-&gt;parsedDate('&lt;=',1994,16,4)</t>
  </si>
  <si>
    <t>$obj-&gt;parsedDate('&gt;=',1990,1,1)&amp;&amp;$obj-&gt;parsedDate('&lt;=',1994,4,4)</t>
  </si>
  <si>
    <t>$obj-&gt;parsedDate('&gt;=',1990,1,1)&amp;&amp;$obj-&gt;parsedDate('&lt;=',1994,5,2)</t>
  </si>
  <si>
    <t>$obj-&gt;parsedDate('&gt;=',1989,1,1)&amp;&amp;$obj-&gt;parsedDate('&lt;=',1994,5,2)</t>
  </si>
  <si>
    <t>$obj-&gt;parsedDate('&gt;=',1991,20,1)&amp;&amp;$obj-&gt;parsedDate('&lt;=',1994,23,3)</t>
  </si>
  <si>
    <t>$obj-&gt;parsedDate('&gt;=',1991,1,1)&amp;&amp;$obj-&gt;parsedDate('&lt;=',1994,3,2)</t>
  </si>
  <si>
    <t>$obj-&gt;parsedDate('&gt;=',1992,1,1)&amp;&amp;$obj-&gt;parsedDate('&lt;=',1994,3,3)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</si>
</sst>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49" fontId="0" fillId="0" borderId="0" xfId="0" applyNumberFormat="1"/>
    <xf numFmtId="49" fontId="0" fillId="2" borderId="0" xfId="0" applyNumberFormat="1" applyFill="1"/>
    <xf numFmtId="0" fontId="0" fillId="2" borderId="0" xfId="0" applyNumberFormat="1" applyFill="1"/>
    <xf numFmtId="0" fontId="1" fillId="2" borderId="0" xfId="0" applyNumberFormat="1" applyFont="1" applyFill="1"/>
    <xf numFmtId="49" fontId="0" fillId="3" borderId="0" xfId="0" applyNumberFormat="1" applyFill="1"/>
    <xf numFmtId="0" fontId="0" fillId="3" borderId="0" xfId="0" applyNumberFormat="1" applyFill="1"/>
    <xf numFmtId="0" fontId="2" fillId="2" borderId="0" xfId="0" applyNumberFormat="1" applyFont="1" applyFill="1"/>
    <xf numFmtId="0" fontId="0" fillId="2" borderId="0" xfId="0" applyFill="1"/>
    <xf numFmtId="0" fontId="0" fillId="0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1" Type="http://schemas.openxmlformats.org/officeDocument/2006/relationships/sharedStrings" Target="sharedStrings.xml"/><Relationship Id="rId12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Relationship Id="rId9" Type="http://schemas.openxmlformats.org/officeDocument/2006/relationships/theme" Target="theme/theme1.xml"/><Relationship Id="rId10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0"/>
  <sheetViews>
    <sheetView tabSelected="1" zoomScale="125" zoomScaleNormal="125" zoomScalePageLayoutView="125" workbookViewId="0">
      <selection activeCell="B30" sqref="B30"/>
    </sheetView>
  </sheetViews>
  <sheetFormatPr baseColWidth="10" defaultRowHeight="15" x14ac:dyDescent="0.2"/>
  <cols>
    <col min="1" max="1" width="9.83203125" bestFit="1" customWidth="1"/>
    <col min="2" max="2" width="49.83203125" bestFit="1" customWidth="1"/>
    <col min="3" max="3" width="6.83203125" bestFit="1" customWidth="1"/>
    <col min="4" max="4" width="7.33203125" bestFit="1" customWidth="1"/>
    <col min="5" max="5" width="8.1640625" bestFit="1" customWidth="1"/>
    <col min="6" max="6" width="7.33203125" bestFit="1" customWidth="1"/>
    <col min="7" max="7" width="6.83203125" bestFit="1" customWidth="1"/>
    <col min="8" max="8" width="8.1640625" bestFit="1" customWidth="1"/>
  </cols>
  <sheetData>
    <row r="1" spans="1:8" x14ac:dyDescent="0.2">
      <c r="A1" t="s">
        <v>89</v>
      </c>
    </row>
    <row r="2" spans="1:8" x14ac:dyDescent="0.2">
      <c r="C2" t="s">
        <v>87</v>
      </c>
      <c r="F2" t="s">
        <v>88</v>
      </c>
    </row>
    <row r="3" spans="1:8" x14ac:dyDescent="0.2">
      <c r="C3" t="s">
        <v>82</v>
      </c>
      <c r="D3" t="s">
        <v>83</v>
      </c>
      <c r="E3" t="s">
        <v>86</v>
      </c>
      <c r="F3" t="s">
        <v>84</v>
      </c>
      <c r="G3" t="s">
        <v>85</v>
      </c>
      <c r="H3" t="s">
        <v>86</v>
      </c>
    </row>
    <row r="4" spans="1:8" x14ac:dyDescent="0.2">
      <c r="A4" s="1" t="s">
        <v>1</v>
      </c>
      <c r="B4" s="1" t="s">
        <v>0</v>
      </c>
      <c r="C4" s="1" t="s">
        <v>49</v>
      </c>
      <c r="D4" s="1" t="s">
        <v>65</v>
      </c>
      <c r="E4" s="1" t="s">
        <v>65</v>
      </c>
      <c r="F4" s="1" t="s">
        <v>58</v>
      </c>
      <c r="G4" s="1" t="s">
        <v>43</v>
      </c>
      <c r="H4" s="1" t="s">
        <v>66</v>
      </c>
    </row>
    <row r="5" spans="1:8" x14ac:dyDescent="0.2">
      <c r="A5" s="1" t="s">
        <v>3</v>
      </c>
      <c r="B5" s="1" t="s">
        <v>2</v>
      </c>
      <c r="C5" s="1" t="s">
        <v>50</v>
      </c>
      <c r="D5" s="1" t="s">
        <v>65</v>
      </c>
      <c r="E5" s="1" t="s">
        <v>65</v>
      </c>
      <c r="F5" s="1" t="s">
        <v>67</v>
      </c>
      <c r="G5" s="1" t="s">
        <v>71</v>
      </c>
      <c r="H5" s="1" t="s">
        <v>43</v>
      </c>
    </row>
    <row r="6" spans="1:8" x14ac:dyDescent="0.2">
      <c r="A6" s="1" t="s">
        <v>5</v>
      </c>
      <c r="B6" s="1" t="s">
        <v>4</v>
      </c>
      <c r="C6" s="1" t="s">
        <v>49</v>
      </c>
      <c r="D6" s="1" t="s">
        <v>65</v>
      </c>
      <c r="E6" s="1" t="s">
        <v>65</v>
      </c>
      <c r="F6" s="1" t="s">
        <v>67</v>
      </c>
      <c r="G6" s="1" t="s">
        <v>72</v>
      </c>
      <c r="H6" s="1" t="s">
        <v>69</v>
      </c>
    </row>
    <row r="7" spans="1:8" x14ac:dyDescent="0.2">
      <c r="A7" s="1" t="s">
        <v>7</v>
      </c>
      <c r="B7" s="1" t="s">
        <v>6</v>
      </c>
      <c r="C7" s="1" t="s">
        <v>51</v>
      </c>
      <c r="D7" s="1" t="s">
        <v>65</v>
      </c>
      <c r="E7" s="1"/>
      <c r="F7" s="1" t="s">
        <v>63</v>
      </c>
      <c r="G7" s="1" t="s">
        <v>73</v>
      </c>
      <c r="H7" s="1" t="s">
        <v>43</v>
      </c>
    </row>
    <row r="8" spans="1:8" x14ac:dyDescent="0.2">
      <c r="A8" s="1" t="s">
        <v>9</v>
      </c>
      <c r="B8" s="1" t="s">
        <v>8</v>
      </c>
      <c r="C8" s="1" t="s">
        <v>52</v>
      </c>
      <c r="D8" s="1" t="s">
        <v>65</v>
      </c>
      <c r="E8" s="1" t="s">
        <v>65</v>
      </c>
      <c r="F8" s="1" t="s">
        <v>64</v>
      </c>
      <c r="G8" s="1" t="s">
        <v>74</v>
      </c>
      <c r="H8" s="1" t="s">
        <v>43</v>
      </c>
    </row>
    <row r="9" spans="1:8" x14ac:dyDescent="0.2">
      <c r="A9" s="1" t="s">
        <v>11</v>
      </c>
      <c r="B9" s="1" t="s">
        <v>10</v>
      </c>
      <c r="C9" s="1" t="s">
        <v>53</v>
      </c>
      <c r="D9" s="1" t="s">
        <v>65</v>
      </c>
      <c r="E9" s="1" t="s">
        <v>65</v>
      </c>
      <c r="F9" s="1" t="s">
        <v>68</v>
      </c>
      <c r="G9" s="1" t="s">
        <v>75</v>
      </c>
      <c r="H9" s="1" t="s">
        <v>65</v>
      </c>
    </row>
    <row r="10" spans="1:8" x14ac:dyDescent="0.2">
      <c r="A10" s="1" t="s">
        <v>13</v>
      </c>
      <c r="B10" s="1" t="s">
        <v>12</v>
      </c>
      <c r="C10" s="1" t="s">
        <v>54</v>
      </c>
      <c r="D10" s="1" t="s">
        <v>65</v>
      </c>
      <c r="E10" s="1" t="s">
        <v>65</v>
      </c>
      <c r="F10" s="1" t="s">
        <v>67</v>
      </c>
      <c r="G10" s="1" t="s">
        <v>76</v>
      </c>
      <c r="H10" s="1" t="s">
        <v>43</v>
      </c>
    </row>
    <row r="11" spans="1:8" x14ac:dyDescent="0.2">
      <c r="A11" s="1" t="s">
        <v>15</v>
      </c>
      <c r="B11" s="1" t="s">
        <v>14</v>
      </c>
      <c r="C11" s="1" t="s">
        <v>54</v>
      </c>
      <c r="D11" s="1" t="s">
        <v>65</v>
      </c>
      <c r="E11" s="1" t="s">
        <v>65</v>
      </c>
      <c r="F11" s="1" t="s">
        <v>60</v>
      </c>
      <c r="G11" s="1" t="s">
        <v>77</v>
      </c>
      <c r="H11" s="1" t="s">
        <v>43</v>
      </c>
    </row>
    <row r="12" spans="1:8" x14ac:dyDescent="0.2">
      <c r="A12" s="1" t="s">
        <v>17</v>
      </c>
      <c r="B12" s="1" t="s">
        <v>16</v>
      </c>
      <c r="C12" s="1" t="s">
        <v>55</v>
      </c>
      <c r="D12" s="1" t="s">
        <v>65</v>
      </c>
      <c r="E12" s="1" t="s">
        <v>65</v>
      </c>
      <c r="F12" s="1" t="s">
        <v>67</v>
      </c>
      <c r="G12" s="1" t="s">
        <v>69</v>
      </c>
      <c r="H12" s="1" t="s">
        <v>43</v>
      </c>
    </row>
    <row r="13" spans="1:8" x14ac:dyDescent="0.2">
      <c r="A13" s="1" t="s">
        <v>19</v>
      </c>
      <c r="B13" s="1" t="s">
        <v>18</v>
      </c>
      <c r="C13" s="1" t="s">
        <v>56</v>
      </c>
      <c r="D13" s="1" t="s">
        <v>65</v>
      </c>
      <c r="E13" s="1" t="s">
        <v>65</v>
      </c>
      <c r="F13" s="1" t="s">
        <v>67</v>
      </c>
      <c r="G13" s="1" t="s">
        <v>78</v>
      </c>
      <c r="H13" s="1" t="s">
        <v>43</v>
      </c>
    </row>
    <row r="14" spans="1:8" x14ac:dyDescent="0.2">
      <c r="A14" s="1" t="s">
        <v>21</v>
      </c>
      <c r="B14" s="1" t="s">
        <v>20</v>
      </c>
      <c r="C14" s="1" t="s">
        <v>56</v>
      </c>
      <c r="D14" s="1" t="s">
        <v>65</v>
      </c>
      <c r="E14" s="1" t="s">
        <v>65</v>
      </c>
      <c r="F14" s="1" t="s">
        <v>67</v>
      </c>
      <c r="G14" s="1" t="s">
        <v>76</v>
      </c>
      <c r="H14" s="1" t="s">
        <v>70</v>
      </c>
    </row>
    <row r="15" spans="1:8" x14ac:dyDescent="0.2">
      <c r="A15" s="1" t="s">
        <v>23</v>
      </c>
      <c r="B15" s="1" t="s">
        <v>22</v>
      </c>
      <c r="C15" s="1" t="s">
        <v>57</v>
      </c>
      <c r="D15" s="1" t="s">
        <v>65</v>
      </c>
      <c r="E15" s="1" t="s">
        <v>65</v>
      </c>
      <c r="F15" s="1" t="s">
        <v>67</v>
      </c>
      <c r="G15" s="1" t="s">
        <v>79</v>
      </c>
      <c r="H15" s="1" t="s">
        <v>70</v>
      </c>
    </row>
    <row r="16" spans="1:8" x14ac:dyDescent="0.2">
      <c r="A16" s="1" t="s">
        <v>25</v>
      </c>
      <c r="B16" s="1" t="s">
        <v>24</v>
      </c>
      <c r="C16" s="1" t="s">
        <v>54</v>
      </c>
      <c r="D16" s="1" t="s">
        <v>65</v>
      </c>
      <c r="E16" s="1" t="s">
        <v>65</v>
      </c>
      <c r="F16" s="1" t="s">
        <v>67</v>
      </c>
      <c r="G16" s="1" t="s">
        <v>78</v>
      </c>
      <c r="H16" s="1" t="s">
        <v>43</v>
      </c>
    </row>
    <row r="17" spans="1:8" x14ac:dyDescent="0.2">
      <c r="A17" s="1" t="s">
        <v>27</v>
      </c>
      <c r="B17" s="1" t="s">
        <v>26</v>
      </c>
      <c r="C17" s="1" t="s">
        <v>58</v>
      </c>
      <c r="D17" s="1" t="s">
        <v>65</v>
      </c>
      <c r="E17" s="1" t="s">
        <v>65</v>
      </c>
      <c r="F17" s="1" t="s">
        <v>67</v>
      </c>
      <c r="G17" s="1" t="s">
        <v>80</v>
      </c>
      <c r="H17" s="1" t="s">
        <v>43</v>
      </c>
    </row>
    <row r="18" spans="1:8" x14ac:dyDescent="0.2">
      <c r="A18" s="1" t="s">
        <v>29</v>
      </c>
      <c r="B18" s="1" t="s">
        <v>28</v>
      </c>
      <c r="C18" s="1" t="s">
        <v>59</v>
      </c>
      <c r="D18" s="1" t="s">
        <v>65</v>
      </c>
      <c r="E18" s="1" t="s">
        <v>65</v>
      </c>
      <c r="F18" s="1" t="s">
        <v>67</v>
      </c>
      <c r="G18" s="1" t="s">
        <v>73</v>
      </c>
      <c r="H18" s="1" t="s">
        <v>69</v>
      </c>
    </row>
    <row r="19" spans="1:8" x14ac:dyDescent="0.2">
      <c r="A19" s="1" t="s">
        <v>31</v>
      </c>
      <c r="B19" s="1" t="s">
        <v>30</v>
      </c>
      <c r="C19" s="1" t="s">
        <v>60</v>
      </c>
      <c r="D19" s="1" t="s">
        <v>65</v>
      </c>
      <c r="E19" s="1" t="s">
        <v>65</v>
      </c>
      <c r="F19" s="1" t="s">
        <v>67</v>
      </c>
      <c r="G19" s="1" t="s">
        <v>79</v>
      </c>
      <c r="H19" s="1" t="s">
        <v>70</v>
      </c>
    </row>
    <row r="20" spans="1:8" x14ac:dyDescent="0.2">
      <c r="A20" s="1" t="s">
        <v>33</v>
      </c>
      <c r="B20" s="1" t="s">
        <v>32</v>
      </c>
      <c r="C20" s="1" t="s">
        <v>60</v>
      </c>
      <c r="D20" s="1"/>
      <c r="E20" s="1"/>
      <c r="F20" s="1" t="s">
        <v>67</v>
      </c>
      <c r="G20" s="1"/>
      <c r="H20" s="1" t="s">
        <v>43</v>
      </c>
    </row>
    <row r="21" spans="1:8" x14ac:dyDescent="0.2">
      <c r="A21" s="1" t="s">
        <v>35</v>
      </c>
      <c r="B21" s="1" t="s">
        <v>34</v>
      </c>
      <c r="C21" s="1" t="s">
        <v>61</v>
      </c>
      <c r="D21" s="1" t="s">
        <v>76</v>
      </c>
      <c r="E21" s="1" t="s">
        <v>65</v>
      </c>
      <c r="F21" s="1" t="s">
        <v>67</v>
      </c>
      <c r="G21" s="1" t="s">
        <v>81</v>
      </c>
      <c r="H21" s="1" t="s">
        <v>43</v>
      </c>
    </row>
    <row r="22" spans="1:8" x14ac:dyDescent="0.2">
      <c r="A22" s="1" t="s">
        <v>37</v>
      </c>
      <c r="B22" s="1" t="s">
        <v>36</v>
      </c>
      <c r="C22" s="1" t="s">
        <v>62</v>
      </c>
      <c r="D22" s="1" t="s">
        <v>65</v>
      </c>
      <c r="E22" s="1" t="s">
        <v>65</v>
      </c>
      <c r="F22" s="1" t="s">
        <v>67</v>
      </c>
      <c r="G22" s="1" t="s">
        <v>43</v>
      </c>
      <c r="H22" s="1" t="s">
        <v>43</v>
      </c>
    </row>
    <row r="23" spans="1:8" x14ac:dyDescent="0.2">
      <c r="A23" s="1" t="s">
        <v>39</v>
      </c>
      <c r="B23" s="1" t="s">
        <v>38</v>
      </c>
      <c r="C23" s="1" t="s">
        <v>62</v>
      </c>
      <c r="D23" s="1" t="s">
        <v>65</v>
      </c>
      <c r="E23" s="1" t="s">
        <v>65</v>
      </c>
      <c r="F23" s="1" t="s">
        <v>67</v>
      </c>
      <c r="G23" s="1" t="s">
        <v>77</v>
      </c>
      <c r="H23" s="1" t="s">
        <v>66</v>
      </c>
    </row>
    <row r="24" spans="1:8" x14ac:dyDescent="0.2">
      <c r="A24" s="1" t="s">
        <v>41</v>
      </c>
      <c r="B24" s="1" t="s">
        <v>40</v>
      </c>
      <c r="C24" s="1" t="s">
        <v>60</v>
      </c>
      <c r="D24" s="1" t="s">
        <v>65</v>
      </c>
      <c r="E24" s="1" t="s">
        <v>65</v>
      </c>
      <c r="F24" s="1" t="s">
        <v>67</v>
      </c>
      <c r="G24" s="1" t="s">
        <v>77</v>
      </c>
      <c r="H24" s="1" t="s">
        <v>66</v>
      </c>
    </row>
    <row r="25" spans="1:8" x14ac:dyDescent="0.2">
      <c r="A25" s="1" t="s">
        <v>44</v>
      </c>
      <c r="B25" s="1" t="s">
        <v>42</v>
      </c>
      <c r="C25" s="1" t="s">
        <v>63</v>
      </c>
      <c r="D25" s="1" t="s">
        <v>80</v>
      </c>
      <c r="E25" s="1" t="s">
        <v>65</v>
      </c>
      <c r="F25" s="1" t="s">
        <v>67</v>
      </c>
      <c r="G25" s="1" t="s">
        <v>72</v>
      </c>
      <c r="H25" s="1" t="s">
        <v>70</v>
      </c>
    </row>
    <row r="26" spans="1:8" x14ac:dyDescent="0.2">
      <c r="A26" s="1" t="s">
        <v>46</v>
      </c>
      <c r="B26" s="1" t="s">
        <v>45</v>
      </c>
      <c r="C26" s="1" t="s">
        <v>63</v>
      </c>
      <c r="D26" s="1" t="s">
        <v>65</v>
      </c>
      <c r="E26" s="1" t="s">
        <v>65</v>
      </c>
      <c r="F26" s="1" t="s">
        <v>67</v>
      </c>
      <c r="G26" s="1" t="s">
        <v>70</v>
      </c>
      <c r="H26" s="1" t="s">
        <v>66</v>
      </c>
    </row>
    <row r="27" spans="1:8" x14ac:dyDescent="0.2">
      <c r="A27" s="1" t="s">
        <v>48</v>
      </c>
      <c r="B27" s="1" t="s">
        <v>47</v>
      </c>
      <c r="C27" s="1" t="s">
        <v>64</v>
      </c>
      <c r="D27" s="1" t="s">
        <v>65</v>
      </c>
      <c r="E27" s="1" t="s">
        <v>65</v>
      </c>
      <c r="F27" s="1" t="s">
        <v>67</v>
      </c>
      <c r="G27" s="1" t="s">
        <v>70</v>
      </c>
      <c r="H27" s="1" t="s">
        <v>70</v>
      </c>
    </row>
    <row r="29" spans="1:8" x14ac:dyDescent="0.2">
      <c r="B29" s="2" t="s">
        <v>92</v>
      </c>
    </row>
    <row r="30" spans="1:8" x14ac:dyDescent="0.2">
      <c r="B30" s="2" t="s">
        <v>93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0"/>
  <sheetViews>
    <sheetView workbookViewId="0">
      <selection activeCell="B30" sqref="B30"/>
    </sheetView>
  </sheetViews>
  <sheetFormatPr baseColWidth="10" defaultRowHeight="15" x14ac:dyDescent="0.2"/>
  <cols>
    <col min="1" max="1" width="9.83203125" bestFit="1" customWidth="1"/>
    <col min="2" max="2" width="49.83203125" bestFit="1" customWidth="1"/>
    <col min="3" max="3" width="6.83203125" bestFit="1" customWidth="1"/>
    <col min="4" max="4" width="7.33203125" bestFit="1" customWidth="1"/>
    <col min="5" max="5" width="8.1640625" bestFit="1" customWidth="1"/>
    <col min="6" max="6" width="7.33203125" bestFit="1" customWidth="1"/>
    <col min="7" max="7" width="6.83203125" bestFit="1" customWidth="1"/>
    <col min="8" max="8" width="8.1640625" bestFit="1" customWidth="1"/>
    <col min="9" max="9" width="29.5" customWidth="1"/>
  </cols>
  <sheetData>
    <row r="1" spans="1:9" x14ac:dyDescent="0.2">
      <c r="A1" t="s">
        <v>89</v>
      </c>
    </row>
    <row r="2" spans="1:9" x14ac:dyDescent="0.2">
      <c r="C2" t="s">
        <v>87</v>
      </c>
      <c r="F2" t="s">
        <v>88</v>
      </c>
    </row>
    <row r="3" spans="1:9" x14ac:dyDescent="0.2">
      <c r="C3" t="s">
        <v>82</v>
      </c>
      <c r="D3" t="s">
        <v>83</v>
      </c>
      <c r="E3" t="s">
        <v>86</v>
      </c>
      <c r="F3" t="s">
        <v>84</v>
      </c>
      <c r="G3" t="s">
        <v>85</v>
      </c>
      <c r="H3" t="s">
        <v>86</v>
      </c>
    </row>
    <row r="4" spans="1:9" x14ac:dyDescent="0.2">
      <c r="A4" s="1" t="s">
        <v>1</v>
      </c>
      <c r="B4" s="1" t="s">
        <v>0</v>
      </c>
      <c r="C4" s="1" t="s">
        <v>49</v>
      </c>
      <c r="D4" s="1" t="s">
        <v>65</v>
      </c>
      <c r="E4" s="1" t="s">
        <v>65</v>
      </c>
      <c r="F4" s="1" t="s">
        <v>58</v>
      </c>
      <c r="G4" s="1" t="s">
        <v>43</v>
      </c>
      <c r="H4" s="1" t="s">
        <v>66</v>
      </c>
      <c r="I4" s="4" t="str">
        <f>CONCATENATE($B$29,C4,",",D4,",",E4,")")</f>
        <v>$obj-&gt;parsedDate('&gt;=',1971,1,1)</v>
      </c>
    </row>
    <row r="5" spans="1:9" x14ac:dyDescent="0.2">
      <c r="A5" s="1" t="s">
        <v>3</v>
      </c>
      <c r="B5" s="1" t="s">
        <v>2</v>
      </c>
      <c r="C5" s="1" t="s">
        <v>50</v>
      </c>
      <c r="D5" s="1" t="s">
        <v>65</v>
      </c>
      <c r="E5" s="1" t="s">
        <v>65</v>
      </c>
      <c r="F5" s="1" t="s">
        <v>67</v>
      </c>
      <c r="G5" s="1" t="s">
        <v>71</v>
      </c>
      <c r="H5" s="1" t="s">
        <v>43</v>
      </c>
      <c r="I5" s="3" t="str">
        <f t="shared" ref="I5:I27" si="0">CONCATENATE($B$29,C5,",",D5,",",E5,")")</f>
        <v>$obj-&gt;parsedDate('&gt;=',1967,1,1)</v>
      </c>
    </row>
    <row r="6" spans="1:9" x14ac:dyDescent="0.2">
      <c r="A6" s="1" t="s">
        <v>5</v>
      </c>
      <c r="B6" s="1" t="s">
        <v>4</v>
      </c>
      <c r="C6" s="1" t="s">
        <v>49</v>
      </c>
      <c r="D6" s="1" t="s">
        <v>65</v>
      </c>
      <c r="E6" s="1" t="s">
        <v>65</v>
      </c>
      <c r="F6" s="1" t="s">
        <v>67</v>
      </c>
      <c r="G6" s="1" t="s">
        <v>72</v>
      </c>
      <c r="H6" s="1" t="s">
        <v>69</v>
      </c>
      <c r="I6" s="3" t="str">
        <f t="shared" si="0"/>
        <v>$obj-&gt;parsedDate('&gt;=',1971,1,1)</v>
      </c>
    </row>
    <row r="7" spans="1:9" x14ac:dyDescent="0.2">
      <c r="A7" s="1" t="s">
        <v>7</v>
      </c>
      <c r="B7" s="1" t="s">
        <v>6</v>
      </c>
      <c r="C7" s="1" t="s">
        <v>51</v>
      </c>
      <c r="D7" s="1" t="s">
        <v>65</v>
      </c>
      <c r="E7" s="1"/>
      <c r="F7" s="1" t="s">
        <v>63</v>
      </c>
      <c r="G7" s="1" t="s">
        <v>73</v>
      </c>
      <c r="H7" s="1" t="s">
        <v>43</v>
      </c>
      <c r="I7" s="3" t="str">
        <f t="shared" si="0"/>
        <v>$obj-&gt;parsedDate('&gt;=',1972,1,)</v>
      </c>
    </row>
    <row r="8" spans="1:9" x14ac:dyDescent="0.2">
      <c r="A8" s="1" t="s">
        <v>9</v>
      </c>
      <c r="B8" s="1" t="s">
        <v>8</v>
      </c>
      <c r="C8" s="1" t="s">
        <v>52</v>
      </c>
      <c r="D8" s="1" t="s">
        <v>65</v>
      </c>
      <c r="E8" s="1" t="s">
        <v>65</v>
      </c>
      <c r="F8" s="1" t="s">
        <v>64</v>
      </c>
      <c r="G8" s="1" t="s">
        <v>74</v>
      </c>
      <c r="H8" s="1" t="s">
        <v>43</v>
      </c>
      <c r="I8" s="3" t="str">
        <f t="shared" si="0"/>
        <v>$obj-&gt;parsedDate('&gt;=',1978,1,1)</v>
      </c>
    </row>
    <row r="9" spans="1:9" x14ac:dyDescent="0.2">
      <c r="A9" s="1" t="s">
        <v>11</v>
      </c>
      <c r="B9" s="1" t="s">
        <v>10</v>
      </c>
      <c r="C9" s="1" t="s">
        <v>53</v>
      </c>
      <c r="D9" s="1" t="s">
        <v>65</v>
      </c>
      <c r="E9" s="1" t="s">
        <v>65</v>
      </c>
      <c r="F9" s="1" t="s">
        <v>68</v>
      </c>
      <c r="G9" s="1" t="s">
        <v>75</v>
      </c>
      <c r="H9" s="1" t="s">
        <v>65</v>
      </c>
      <c r="I9" s="3" t="str">
        <f t="shared" si="0"/>
        <v>$obj-&gt;parsedDate('&gt;=',1976,1,1)</v>
      </c>
    </row>
    <row r="10" spans="1:9" x14ac:dyDescent="0.2">
      <c r="A10" s="1" t="s">
        <v>13</v>
      </c>
      <c r="B10" s="1" t="s">
        <v>12</v>
      </c>
      <c r="C10" s="1" t="s">
        <v>54</v>
      </c>
      <c r="D10" s="1" t="s">
        <v>65</v>
      </c>
      <c r="E10" s="1" t="s">
        <v>65</v>
      </c>
      <c r="F10" s="1" t="s">
        <v>67</v>
      </c>
      <c r="G10" s="1" t="s">
        <v>76</v>
      </c>
      <c r="H10" s="1" t="s">
        <v>43</v>
      </c>
      <c r="I10" s="3" t="str">
        <f t="shared" si="0"/>
        <v>$obj-&gt;parsedDate('&gt;=',1981,1,1)</v>
      </c>
    </row>
    <row r="11" spans="1:9" x14ac:dyDescent="0.2">
      <c r="A11" s="1" t="s">
        <v>15</v>
      </c>
      <c r="B11" s="1" t="s">
        <v>14</v>
      </c>
      <c r="C11" s="1" t="s">
        <v>54</v>
      </c>
      <c r="D11" s="1" t="s">
        <v>65</v>
      </c>
      <c r="E11" s="1" t="s">
        <v>65</v>
      </c>
      <c r="F11" s="1" t="s">
        <v>60</v>
      </c>
      <c r="G11" s="1" t="s">
        <v>77</v>
      </c>
      <c r="H11" s="1" t="s">
        <v>43</v>
      </c>
      <c r="I11" s="3" t="str">
        <f t="shared" si="0"/>
        <v>$obj-&gt;parsedDate('&gt;=',1981,1,1)</v>
      </c>
    </row>
    <row r="12" spans="1:9" x14ac:dyDescent="0.2">
      <c r="A12" s="1" t="s">
        <v>17</v>
      </c>
      <c r="B12" s="1" t="s">
        <v>16</v>
      </c>
      <c r="C12" s="1" t="s">
        <v>55</v>
      </c>
      <c r="D12" s="1" t="s">
        <v>65</v>
      </c>
      <c r="E12" s="1" t="s">
        <v>65</v>
      </c>
      <c r="F12" s="1" t="s">
        <v>67</v>
      </c>
      <c r="G12" s="1" t="s">
        <v>69</v>
      </c>
      <c r="H12" s="1" t="s">
        <v>43</v>
      </c>
      <c r="I12" s="3" t="str">
        <f t="shared" si="0"/>
        <v>$obj-&gt;parsedDate('&gt;=',1983,1,1)</v>
      </c>
    </row>
    <row r="13" spans="1:9" x14ac:dyDescent="0.2">
      <c r="A13" s="1" t="s">
        <v>19</v>
      </c>
      <c r="B13" s="1" t="s">
        <v>18</v>
      </c>
      <c r="C13" s="1" t="s">
        <v>56</v>
      </c>
      <c r="D13" s="1" t="s">
        <v>65</v>
      </c>
      <c r="E13" s="1" t="s">
        <v>65</v>
      </c>
      <c r="F13" s="1" t="s">
        <v>67</v>
      </c>
      <c r="G13" s="1" t="s">
        <v>78</v>
      </c>
      <c r="H13" s="1" t="s">
        <v>43</v>
      </c>
      <c r="I13" s="3" t="str">
        <f t="shared" si="0"/>
        <v>$obj-&gt;parsedDate('&gt;=',1982,1,1)</v>
      </c>
    </row>
    <row r="14" spans="1:9" x14ac:dyDescent="0.2">
      <c r="A14" s="1" t="s">
        <v>21</v>
      </c>
      <c r="B14" s="1" t="s">
        <v>20</v>
      </c>
      <c r="C14" s="1" t="s">
        <v>56</v>
      </c>
      <c r="D14" s="1" t="s">
        <v>65</v>
      </c>
      <c r="E14" s="1" t="s">
        <v>65</v>
      </c>
      <c r="F14" s="1" t="s">
        <v>67</v>
      </c>
      <c r="G14" s="1" t="s">
        <v>76</v>
      </c>
      <c r="H14" s="1" t="s">
        <v>70</v>
      </c>
      <c r="I14" s="3" t="str">
        <f t="shared" si="0"/>
        <v>$obj-&gt;parsedDate('&gt;=',1982,1,1)</v>
      </c>
    </row>
    <row r="15" spans="1:9" x14ac:dyDescent="0.2">
      <c r="A15" s="1" t="s">
        <v>23</v>
      </c>
      <c r="B15" s="1" t="s">
        <v>22</v>
      </c>
      <c r="C15" s="1" t="s">
        <v>57</v>
      </c>
      <c r="D15" s="1" t="s">
        <v>65</v>
      </c>
      <c r="E15" s="1" t="s">
        <v>65</v>
      </c>
      <c r="F15" s="1" t="s">
        <v>67</v>
      </c>
      <c r="G15" s="1" t="s">
        <v>79</v>
      </c>
      <c r="H15" s="1" t="s">
        <v>70</v>
      </c>
      <c r="I15" s="3" t="str">
        <f t="shared" si="0"/>
        <v>$obj-&gt;parsedDate('&gt;=',1986,1,1)</v>
      </c>
    </row>
    <row r="16" spans="1:9" x14ac:dyDescent="0.2">
      <c r="A16" s="1" t="s">
        <v>25</v>
      </c>
      <c r="B16" s="1" t="s">
        <v>24</v>
      </c>
      <c r="C16" s="1" t="s">
        <v>54</v>
      </c>
      <c r="D16" s="1" t="s">
        <v>65</v>
      </c>
      <c r="E16" s="1" t="s">
        <v>65</v>
      </c>
      <c r="F16" s="1" t="s">
        <v>67</v>
      </c>
      <c r="G16" s="1" t="s">
        <v>78</v>
      </c>
      <c r="H16" s="1" t="s">
        <v>43</v>
      </c>
      <c r="I16" s="3" t="str">
        <f t="shared" si="0"/>
        <v>$obj-&gt;parsedDate('&gt;=',1981,1,1)</v>
      </c>
    </row>
    <row r="17" spans="1:9" x14ac:dyDescent="0.2">
      <c r="A17" s="1" t="s">
        <v>27</v>
      </c>
      <c r="B17" s="1" t="s">
        <v>26</v>
      </c>
      <c r="C17" s="1" t="s">
        <v>58</v>
      </c>
      <c r="D17" s="1" t="s">
        <v>65</v>
      </c>
      <c r="E17" s="1" t="s">
        <v>65</v>
      </c>
      <c r="F17" s="1" t="s">
        <v>67</v>
      </c>
      <c r="G17" s="1" t="s">
        <v>80</v>
      </c>
      <c r="H17" s="1" t="s">
        <v>43</v>
      </c>
      <c r="I17" s="3" t="str">
        <f t="shared" si="0"/>
        <v>$obj-&gt;parsedDate('&gt;=',1974,1,1)</v>
      </c>
    </row>
    <row r="18" spans="1:9" x14ac:dyDescent="0.2">
      <c r="A18" s="1" t="s">
        <v>29</v>
      </c>
      <c r="B18" s="1" t="s">
        <v>28</v>
      </c>
      <c r="C18" s="1" t="s">
        <v>59</v>
      </c>
      <c r="D18" s="1" t="s">
        <v>65</v>
      </c>
      <c r="E18" s="1" t="s">
        <v>65</v>
      </c>
      <c r="F18" s="1" t="s">
        <v>67</v>
      </c>
      <c r="G18" s="1" t="s">
        <v>73</v>
      </c>
      <c r="H18" s="1" t="s">
        <v>69</v>
      </c>
      <c r="I18" s="3" t="str">
        <f t="shared" si="0"/>
        <v>$obj-&gt;parsedDate('&gt;=',1975,1,1)</v>
      </c>
    </row>
    <row r="19" spans="1:9" x14ac:dyDescent="0.2">
      <c r="A19" s="1" t="s">
        <v>31</v>
      </c>
      <c r="B19" s="1" t="s">
        <v>30</v>
      </c>
      <c r="C19" s="1" t="s">
        <v>60</v>
      </c>
      <c r="D19" s="1" t="s">
        <v>65</v>
      </c>
      <c r="E19" s="1" t="s">
        <v>65</v>
      </c>
      <c r="F19" s="1" t="s">
        <v>67</v>
      </c>
      <c r="G19" s="1" t="s">
        <v>79</v>
      </c>
      <c r="H19" s="1" t="s">
        <v>70</v>
      </c>
      <c r="I19" s="3" t="str">
        <f t="shared" si="0"/>
        <v>$obj-&gt;parsedDate('&gt;=',1989,1,1)</v>
      </c>
    </row>
    <row r="20" spans="1:9" x14ac:dyDescent="0.2">
      <c r="A20" s="1" t="s">
        <v>33</v>
      </c>
      <c r="B20" s="1" t="s">
        <v>32</v>
      </c>
      <c r="C20" s="1" t="s">
        <v>60</v>
      </c>
      <c r="D20" s="1"/>
      <c r="E20" s="1"/>
      <c r="F20" s="1" t="s">
        <v>67</v>
      </c>
      <c r="G20" s="1"/>
      <c r="H20" s="1" t="s">
        <v>43</v>
      </c>
      <c r="I20" s="3" t="str">
        <f t="shared" si="0"/>
        <v>$obj-&gt;parsedDate('&gt;=',1989,,)</v>
      </c>
    </row>
    <row r="21" spans="1:9" x14ac:dyDescent="0.2">
      <c r="A21" s="1" t="s">
        <v>35</v>
      </c>
      <c r="B21" s="1" t="s">
        <v>34</v>
      </c>
      <c r="C21" s="1" t="s">
        <v>61</v>
      </c>
      <c r="D21" s="1" t="s">
        <v>76</v>
      </c>
      <c r="E21" s="1" t="s">
        <v>65</v>
      </c>
      <c r="F21" s="1" t="s">
        <v>67</v>
      </c>
      <c r="G21" s="1" t="s">
        <v>81</v>
      </c>
      <c r="H21" s="1" t="s">
        <v>43</v>
      </c>
      <c r="I21" s="3" t="str">
        <f t="shared" si="0"/>
        <v>$obj-&gt;parsedDate('&gt;=',1993,15,1)</v>
      </c>
    </row>
    <row r="22" spans="1:9" x14ac:dyDescent="0.2">
      <c r="A22" s="1" t="s">
        <v>37</v>
      </c>
      <c r="B22" s="1" t="s">
        <v>36</v>
      </c>
      <c r="C22" s="1" t="s">
        <v>62</v>
      </c>
      <c r="D22" s="1" t="s">
        <v>65</v>
      </c>
      <c r="E22" s="1" t="s">
        <v>65</v>
      </c>
      <c r="F22" s="1" t="s">
        <v>67</v>
      </c>
      <c r="G22" s="1" t="s">
        <v>43</v>
      </c>
      <c r="H22" s="1" t="s">
        <v>43</v>
      </c>
      <c r="I22" s="3" t="str">
        <f t="shared" si="0"/>
        <v>$obj-&gt;parsedDate('&gt;=',1990,1,1)</v>
      </c>
    </row>
    <row r="23" spans="1:9" x14ac:dyDescent="0.2">
      <c r="A23" s="1" t="s">
        <v>39</v>
      </c>
      <c r="B23" s="1" t="s">
        <v>38</v>
      </c>
      <c r="C23" s="1" t="s">
        <v>62</v>
      </c>
      <c r="D23" s="1" t="s">
        <v>65</v>
      </c>
      <c r="E23" s="1" t="s">
        <v>65</v>
      </c>
      <c r="F23" s="1" t="s">
        <v>67</v>
      </c>
      <c r="G23" s="1" t="s">
        <v>77</v>
      </c>
      <c r="H23" s="1" t="s">
        <v>66</v>
      </c>
      <c r="I23" s="3" t="str">
        <f t="shared" si="0"/>
        <v>$obj-&gt;parsedDate('&gt;=',1990,1,1)</v>
      </c>
    </row>
    <row r="24" spans="1:9" x14ac:dyDescent="0.2">
      <c r="A24" s="1" t="s">
        <v>41</v>
      </c>
      <c r="B24" s="1" t="s">
        <v>40</v>
      </c>
      <c r="C24" s="1" t="s">
        <v>60</v>
      </c>
      <c r="D24" s="1" t="s">
        <v>65</v>
      </c>
      <c r="E24" s="1" t="s">
        <v>65</v>
      </c>
      <c r="F24" s="1" t="s">
        <v>67</v>
      </c>
      <c r="G24" s="1" t="s">
        <v>77</v>
      </c>
      <c r="H24" s="1" t="s">
        <v>66</v>
      </c>
      <c r="I24" s="3" t="str">
        <f t="shared" si="0"/>
        <v>$obj-&gt;parsedDate('&gt;=',1989,1,1)</v>
      </c>
    </row>
    <row r="25" spans="1:9" x14ac:dyDescent="0.2">
      <c r="A25" s="1" t="s">
        <v>44</v>
      </c>
      <c r="B25" s="1" t="s">
        <v>42</v>
      </c>
      <c r="C25" s="1" t="s">
        <v>63</v>
      </c>
      <c r="D25" s="1" t="s">
        <v>80</v>
      </c>
      <c r="E25" s="1" t="s">
        <v>65</v>
      </c>
      <c r="F25" s="1" t="s">
        <v>67</v>
      </c>
      <c r="G25" s="1" t="s">
        <v>72</v>
      </c>
      <c r="H25" s="1" t="s">
        <v>70</v>
      </c>
      <c r="I25" s="3" t="str">
        <f t="shared" si="0"/>
        <v>$obj-&gt;parsedDate('&gt;=',1991,20,1)</v>
      </c>
    </row>
    <row r="26" spans="1:9" x14ac:dyDescent="0.2">
      <c r="A26" s="1" t="s">
        <v>46</v>
      </c>
      <c r="B26" s="1" t="s">
        <v>45</v>
      </c>
      <c r="C26" s="1" t="s">
        <v>63</v>
      </c>
      <c r="D26" s="1" t="s">
        <v>65</v>
      </c>
      <c r="E26" s="1" t="s">
        <v>65</v>
      </c>
      <c r="F26" s="1" t="s">
        <v>67</v>
      </c>
      <c r="G26" s="1" t="s">
        <v>70</v>
      </c>
      <c r="H26" s="1" t="s">
        <v>66</v>
      </c>
      <c r="I26" s="3" t="str">
        <f t="shared" si="0"/>
        <v>$obj-&gt;parsedDate('&gt;=',1991,1,1)</v>
      </c>
    </row>
    <row r="27" spans="1:9" x14ac:dyDescent="0.2">
      <c r="A27" s="1" t="s">
        <v>48</v>
      </c>
      <c r="B27" s="1" t="s">
        <v>47</v>
      </c>
      <c r="C27" s="1" t="s">
        <v>64</v>
      </c>
      <c r="D27" s="1" t="s">
        <v>65</v>
      </c>
      <c r="E27" s="1" t="s">
        <v>65</v>
      </c>
      <c r="F27" s="1" t="s">
        <v>67</v>
      </c>
      <c r="G27" s="1" t="s">
        <v>70</v>
      </c>
      <c r="H27" s="1" t="s">
        <v>70</v>
      </c>
      <c r="I27" s="3" t="str">
        <f t="shared" si="0"/>
        <v>$obj-&gt;parsedDate('&gt;=',1992,1,1)</v>
      </c>
    </row>
    <row r="29" spans="1:9" x14ac:dyDescent="0.2">
      <c r="B29" s="5" t="s">
        <v>92</v>
      </c>
    </row>
    <row r="30" spans="1:9" x14ac:dyDescent="0.2">
      <c r="B30" s="5" t="s">
        <v>93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0"/>
  <sheetViews>
    <sheetView workbookViewId="0">
      <selection activeCell="B30" sqref="B30"/>
    </sheetView>
  </sheetViews>
  <sheetFormatPr baseColWidth="10" defaultRowHeight="15" x14ac:dyDescent="0.2"/>
  <cols>
    <col min="1" max="1" width="9.83203125" bestFit="1" customWidth="1"/>
    <col min="2" max="2" width="49.83203125" bestFit="1" customWidth="1"/>
    <col min="3" max="3" width="6.83203125" bestFit="1" customWidth="1"/>
    <col min="4" max="4" width="7.33203125" bestFit="1" customWidth="1"/>
    <col min="5" max="5" width="8.1640625" bestFit="1" customWidth="1"/>
    <col min="6" max="6" width="7.33203125" bestFit="1" customWidth="1"/>
    <col min="7" max="7" width="6.83203125" bestFit="1" customWidth="1"/>
    <col min="8" max="8" width="8.1640625" bestFit="1" customWidth="1"/>
    <col min="9" max="9" width="29.5" customWidth="1"/>
    <col min="10" max="10" width="30.5" customWidth="1"/>
  </cols>
  <sheetData>
    <row r="1" spans="1:10" x14ac:dyDescent="0.2">
      <c r="A1" t="s">
        <v>89</v>
      </c>
    </row>
    <row r="2" spans="1:10" x14ac:dyDescent="0.2">
      <c r="C2" t="s">
        <v>87</v>
      </c>
      <c r="F2" t="s">
        <v>88</v>
      </c>
    </row>
    <row r="3" spans="1:10" x14ac:dyDescent="0.2">
      <c r="C3" t="s">
        <v>82</v>
      </c>
      <c r="D3" t="s">
        <v>83</v>
      </c>
      <c r="E3" t="s">
        <v>86</v>
      </c>
      <c r="F3" t="s">
        <v>84</v>
      </c>
      <c r="G3" t="s">
        <v>85</v>
      </c>
      <c r="H3" t="s">
        <v>86</v>
      </c>
    </row>
    <row r="4" spans="1:10" x14ac:dyDescent="0.2">
      <c r="A4" s="1" t="s">
        <v>1</v>
      </c>
      <c r="B4" s="1" t="s">
        <v>0</v>
      </c>
      <c r="C4" s="1" t="s">
        <v>49</v>
      </c>
      <c r="D4" s="1" t="s">
        <v>65</v>
      </c>
      <c r="E4" s="1" t="s">
        <v>65</v>
      </c>
      <c r="F4" s="1" t="s">
        <v>58</v>
      </c>
      <c r="G4" s="1" t="s">
        <v>43</v>
      </c>
      <c r="H4" s="1" t="s">
        <v>66</v>
      </c>
      <c r="I4" s="6" t="str">
        <f>CONCATENATE($B$29,C4,",",D4,",",E4,")")</f>
        <v>$obj-&gt;parsedDate('&gt;=',1971,1,1)</v>
      </c>
      <c r="J4" s="4" t="str">
        <f>CONCATENATE($B$30,F4,",",G4,",",H4,")")</f>
        <v>$obj-&gt;parsedDate('&lt;=',1974,4,2)</v>
      </c>
    </row>
    <row r="5" spans="1:10" x14ac:dyDescent="0.2">
      <c r="A5" s="1" t="s">
        <v>3</v>
      </c>
      <c r="B5" s="1" t="s">
        <v>2</v>
      </c>
      <c r="C5" s="1" t="s">
        <v>50</v>
      </c>
      <c r="D5" s="1" t="s">
        <v>65</v>
      </c>
      <c r="E5" s="1" t="s">
        <v>65</v>
      </c>
      <c r="F5" s="1" t="s">
        <v>67</v>
      </c>
      <c r="G5" s="1" t="s">
        <v>71</v>
      </c>
      <c r="H5" s="1" t="s">
        <v>43</v>
      </c>
      <c r="I5" s="6" t="str">
        <f t="shared" ref="I5:I27" si="0">CONCATENATE($B$29,C5,",",D5,",",E5,")")</f>
        <v>$obj-&gt;parsedDate('&gt;=',1967,1,1)</v>
      </c>
      <c r="J5" s="7" t="str">
        <f t="shared" ref="J5:J27" si="1">CONCATENATE($B$30,F5,",",G5,",",H5,")")</f>
        <v>$obj-&gt;parsedDate('&lt;=',1994,28,4)</v>
      </c>
    </row>
    <row r="6" spans="1:10" x14ac:dyDescent="0.2">
      <c r="A6" s="1" t="s">
        <v>5</v>
      </c>
      <c r="B6" s="1" t="s">
        <v>4</v>
      </c>
      <c r="C6" s="1" t="s">
        <v>49</v>
      </c>
      <c r="D6" s="1" t="s">
        <v>65</v>
      </c>
      <c r="E6" s="1" t="s">
        <v>65</v>
      </c>
      <c r="F6" s="1" t="s">
        <v>67</v>
      </c>
      <c r="G6" s="1" t="s">
        <v>72</v>
      </c>
      <c r="H6" s="1" t="s">
        <v>69</v>
      </c>
      <c r="I6" s="6" t="str">
        <f t="shared" si="0"/>
        <v>$obj-&gt;parsedDate('&gt;=',1971,1,1)</v>
      </c>
      <c r="J6" s="7" t="str">
        <f t="shared" si="1"/>
        <v>$obj-&gt;parsedDate('&lt;=',1994,23,6)</v>
      </c>
    </row>
    <row r="7" spans="1:10" x14ac:dyDescent="0.2">
      <c r="A7" s="1" t="s">
        <v>7</v>
      </c>
      <c r="B7" s="1" t="s">
        <v>6</v>
      </c>
      <c r="C7" s="1" t="s">
        <v>51</v>
      </c>
      <c r="D7" s="1" t="s">
        <v>65</v>
      </c>
      <c r="E7" s="1"/>
      <c r="F7" s="1" t="s">
        <v>63</v>
      </c>
      <c r="G7" s="1" t="s">
        <v>73</v>
      </c>
      <c r="H7" s="1" t="s">
        <v>43</v>
      </c>
      <c r="I7" s="6" t="str">
        <f t="shared" si="0"/>
        <v>$obj-&gt;parsedDate('&gt;=',1972,1,)</v>
      </c>
      <c r="J7" s="7" t="str">
        <f t="shared" si="1"/>
        <v>$obj-&gt;parsedDate('&lt;=',1991,19,4)</v>
      </c>
    </row>
    <row r="8" spans="1:10" x14ac:dyDescent="0.2">
      <c r="A8" s="1" t="s">
        <v>9</v>
      </c>
      <c r="B8" s="1" t="s">
        <v>8</v>
      </c>
      <c r="C8" s="1" t="s">
        <v>52</v>
      </c>
      <c r="D8" s="1" t="s">
        <v>65</v>
      </c>
      <c r="E8" s="1" t="s">
        <v>65</v>
      </c>
      <c r="F8" s="1" t="s">
        <v>64</v>
      </c>
      <c r="G8" s="1" t="s">
        <v>74</v>
      </c>
      <c r="H8" s="1" t="s">
        <v>43</v>
      </c>
      <c r="I8" s="6" t="str">
        <f t="shared" si="0"/>
        <v>$obj-&gt;parsedDate('&gt;=',1978,1,1)</v>
      </c>
      <c r="J8" s="7" t="str">
        <f t="shared" si="1"/>
        <v>$obj-&gt;parsedDate('&lt;=',1992,14,4)</v>
      </c>
    </row>
    <row r="9" spans="1:10" x14ac:dyDescent="0.2">
      <c r="A9" s="1" t="s">
        <v>11</v>
      </c>
      <c r="B9" s="1" t="s">
        <v>10</v>
      </c>
      <c r="C9" s="1" t="s">
        <v>53</v>
      </c>
      <c r="D9" s="1" t="s">
        <v>65</v>
      </c>
      <c r="E9" s="1" t="s">
        <v>65</v>
      </c>
      <c r="F9" s="1" t="s">
        <v>68</v>
      </c>
      <c r="G9" s="1" t="s">
        <v>75</v>
      </c>
      <c r="H9" s="1" t="s">
        <v>65</v>
      </c>
      <c r="I9" s="6" t="str">
        <f t="shared" si="0"/>
        <v>$obj-&gt;parsedDate('&gt;=',1976,1,1)</v>
      </c>
      <c r="J9" s="7" t="str">
        <f t="shared" si="1"/>
        <v>$obj-&gt;parsedDate('&lt;=',2001,55,1)</v>
      </c>
    </row>
    <row r="10" spans="1:10" x14ac:dyDescent="0.2">
      <c r="A10" s="1" t="s">
        <v>13</v>
      </c>
      <c r="B10" s="1" t="s">
        <v>12</v>
      </c>
      <c r="C10" s="1" t="s">
        <v>54</v>
      </c>
      <c r="D10" s="1" t="s">
        <v>65</v>
      </c>
      <c r="E10" s="1" t="s">
        <v>65</v>
      </c>
      <c r="F10" s="1" t="s">
        <v>67</v>
      </c>
      <c r="G10" s="1" t="s">
        <v>76</v>
      </c>
      <c r="H10" s="1" t="s">
        <v>43</v>
      </c>
      <c r="I10" s="6" t="str">
        <f t="shared" si="0"/>
        <v>$obj-&gt;parsedDate('&gt;=',1981,1,1)</v>
      </c>
      <c r="J10" s="7" t="str">
        <f t="shared" si="1"/>
        <v>$obj-&gt;parsedDate('&lt;=',1994,15,4)</v>
      </c>
    </row>
    <row r="11" spans="1:10" x14ac:dyDescent="0.2">
      <c r="A11" s="1" t="s">
        <v>15</v>
      </c>
      <c r="B11" s="1" t="s">
        <v>14</v>
      </c>
      <c r="C11" s="1" t="s">
        <v>54</v>
      </c>
      <c r="D11" s="1" t="s">
        <v>65</v>
      </c>
      <c r="E11" s="1" t="s">
        <v>65</v>
      </c>
      <c r="F11" s="1" t="s">
        <v>60</v>
      </c>
      <c r="G11" s="1" t="s">
        <v>77</v>
      </c>
      <c r="H11" s="1" t="s">
        <v>43</v>
      </c>
      <c r="I11" s="6" t="str">
        <f t="shared" si="0"/>
        <v>$obj-&gt;parsedDate('&gt;=',1981,1,1)</v>
      </c>
      <c r="J11" s="7" t="str">
        <f t="shared" si="1"/>
        <v>$obj-&gt;parsedDate('&lt;=',1989,5,4)</v>
      </c>
    </row>
    <row r="12" spans="1:10" x14ac:dyDescent="0.2">
      <c r="A12" s="1" t="s">
        <v>17</v>
      </c>
      <c r="B12" s="1" t="s">
        <v>16</v>
      </c>
      <c r="C12" s="1" t="s">
        <v>55</v>
      </c>
      <c r="D12" s="1" t="s">
        <v>65</v>
      </c>
      <c r="E12" s="1" t="s">
        <v>65</v>
      </c>
      <c r="F12" s="1" t="s">
        <v>67</v>
      </c>
      <c r="G12" s="1" t="s">
        <v>69</v>
      </c>
      <c r="H12" s="1" t="s">
        <v>43</v>
      </c>
      <c r="I12" s="6" t="str">
        <f t="shared" si="0"/>
        <v>$obj-&gt;parsedDate('&gt;=',1983,1,1)</v>
      </c>
      <c r="J12" s="7" t="str">
        <f t="shared" si="1"/>
        <v>$obj-&gt;parsedDate('&lt;=',1994,6,4)</v>
      </c>
    </row>
    <row r="13" spans="1:10" x14ac:dyDescent="0.2">
      <c r="A13" s="1" t="s">
        <v>19</v>
      </c>
      <c r="B13" s="1" t="s">
        <v>18</v>
      </c>
      <c r="C13" s="1" t="s">
        <v>56</v>
      </c>
      <c r="D13" s="1" t="s">
        <v>65</v>
      </c>
      <c r="E13" s="1" t="s">
        <v>65</v>
      </c>
      <c r="F13" s="1" t="s">
        <v>67</v>
      </c>
      <c r="G13" s="1" t="s">
        <v>78</v>
      </c>
      <c r="H13" s="1" t="s">
        <v>43</v>
      </c>
      <c r="I13" s="6" t="str">
        <f t="shared" si="0"/>
        <v>$obj-&gt;parsedDate('&gt;=',1982,1,1)</v>
      </c>
      <c r="J13" s="7" t="str">
        <f t="shared" si="1"/>
        <v>$obj-&gt;parsedDate('&lt;=',1994,13,4)</v>
      </c>
    </row>
    <row r="14" spans="1:10" x14ac:dyDescent="0.2">
      <c r="A14" s="1" t="s">
        <v>21</v>
      </c>
      <c r="B14" s="1" t="s">
        <v>20</v>
      </c>
      <c r="C14" s="1" t="s">
        <v>56</v>
      </c>
      <c r="D14" s="1" t="s">
        <v>65</v>
      </c>
      <c r="E14" s="1" t="s">
        <v>65</v>
      </c>
      <c r="F14" s="1" t="s">
        <v>67</v>
      </c>
      <c r="G14" s="1" t="s">
        <v>76</v>
      </c>
      <c r="H14" s="1" t="s">
        <v>70</v>
      </c>
      <c r="I14" s="6" t="str">
        <f t="shared" si="0"/>
        <v>$obj-&gt;parsedDate('&gt;=',1982,1,1)</v>
      </c>
      <c r="J14" s="7" t="str">
        <f t="shared" si="1"/>
        <v>$obj-&gt;parsedDate('&lt;=',1994,15,3)</v>
      </c>
    </row>
    <row r="15" spans="1:10" x14ac:dyDescent="0.2">
      <c r="A15" s="1" t="s">
        <v>23</v>
      </c>
      <c r="B15" s="1" t="s">
        <v>22</v>
      </c>
      <c r="C15" s="1" t="s">
        <v>57</v>
      </c>
      <c r="D15" s="1" t="s">
        <v>65</v>
      </c>
      <c r="E15" s="1" t="s">
        <v>65</v>
      </c>
      <c r="F15" s="1" t="s">
        <v>67</v>
      </c>
      <c r="G15" s="1" t="s">
        <v>79</v>
      </c>
      <c r="H15" s="1" t="s">
        <v>70</v>
      </c>
      <c r="I15" s="6" t="str">
        <f t="shared" si="0"/>
        <v>$obj-&gt;parsedDate('&gt;=',1986,1,1)</v>
      </c>
      <c r="J15" s="7" t="str">
        <f t="shared" si="1"/>
        <v>$obj-&gt;parsedDate('&lt;=',1994,11,3)</v>
      </c>
    </row>
    <row r="16" spans="1:10" x14ac:dyDescent="0.2">
      <c r="A16" s="1" t="s">
        <v>25</v>
      </c>
      <c r="B16" s="1" t="s">
        <v>24</v>
      </c>
      <c r="C16" s="1" t="s">
        <v>54</v>
      </c>
      <c r="D16" s="1" t="s">
        <v>65</v>
      </c>
      <c r="E16" s="1" t="s">
        <v>65</v>
      </c>
      <c r="F16" s="1" t="s">
        <v>67</v>
      </c>
      <c r="G16" s="1" t="s">
        <v>78</v>
      </c>
      <c r="H16" s="1" t="s">
        <v>43</v>
      </c>
      <c r="I16" s="6" t="str">
        <f t="shared" si="0"/>
        <v>$obj-&gt;parsedDate('&gt;=',1981,1,1)</v>
      </c>
      <c r="J16" s="7" t="str">
        <f t="shared" si="1"/>
        <v>$obj-&gt;parsedDate('&lt;=',1994,13,4)</v>
      </c>
    </row>
    <row r="17" spans="1:10" x14ac:dyDescent="0.2">
      <c r="A17" s="1" t="s">
        <v>27</v>
      </c>
      <c r="B17" s="1" t="s">
        <v>26</v>
      </c>
      <c r="C17" s="1" t="s">
        <v>58</v>
      </c>
      <c r="D17" s="1" t="s">
        <v>65</v>
      </c>
      <c r="E17" s="1" t="s">
        <v>65</v>
      </c>
      <c r="F17" s="1" t="s">
        <v>67</v>
      </c>
      <c r="G17" s="1" t="s">
        <v>80</v>
      </c>
      <c r="H17" s="1" t="s">
        <v>43</v>
      </c>
      <c r="I17" s="6" t="str">
        <f t="shared" si="0"/>
        <v>$obj-&gt;parsedDate('&gt;=',1974,1,1)</v>
      </c>
      <c r="J17" s="7" t="str">
        <f t="shared" si="1"/>
        <v>$obj-&gt;parsedDate('&lt;=',1994,20,4)</v>
      </c>
    </row>
    <row r="18" spans="1:10" x14ac:dyDescent="0.2">
      <c r="A18" s="1" t="s">
        <v>29</v>
      </c>
      <c r="B18" s="1" t="s">
        <v>28</v>
      </c>
      <c r="C18" s="1" t="s">
        <v>59</v>
      </c>
      <c r="D18" s="1" t="s">
        <v>65</v>
      </c>
      <c r="E18" s="1" t="s">
        <v>65</v>
      </c>
      <c r="F18" s="1" t="s">
        <v>67</v>
      </c>
      <c r="G18" s="1" t="s">
        <v>73</v>
      </c>
      <c r="H18" s="1" t="s">
        <v>69</v>
      </c>
      <c r="I18" s="6" t="str">
        <f t="shared" si="0"/>
        <v>$obj-&gt;parsedDate('&gt;=',1975,1,1)</v>
      </c>
      <c r="J18" s="7" t="str">
        <f t="shared" si="1"/>
        <v>$obj-&gt;parsedDate('&lt;=',1994,19,6)</v>
      </c>
    </row>
    <row r="19" spans="1:10" x14ac:dyDescent="0.2">
      <c r="A19" s="1" t="s">
        <v>31</v>
      </c>
      <c r="B19" s="1" t="s">
        <v>30</v>
      </c>
      <c r="C19" s="1" t="s">
        <v>60</v>
      </c>
      <c r="D19" s="1" t="s">
        <v>65</v>
      </c>
      <c r="E19" s="1" t="s">
        <v>65</v>
      </c>
      <c r="F19" s="1" t="s">
        <v>67</v>
      </c>
      <c r="G19" s="1" t="s">
        <v>79</v>
      </c>
      <c r="H19" s="1" t="s">
        <v>70</v>
      </c>
      <c r="I19" s="6" t="str">
        <f t="shared" si="0"/>
        <v>$obj-&gt;parsedDate('&gt;=',1989,1,1)</v>
      </c>
      <c r="J19" s="7" t="str">
        <f t="shared" si="1"/>
        <v>$obj-&gt;parsedDate('&lt;=',1994,11,3)</v>
      </c>
    </row>
    <row r="20" spans="1:10" x14ac:dyDescent="0.2">
      <c r="A20" s="1" t="s">
        <v>33</v>
      </c>
      <c r="B20" s="1" t="s">
        <v>32</v>
      </c>
      <c r="C20" s="1" t="s">
        <v>60</v>
      </c>
      <c r="D20" s="1"/>
      <c r="E20" s="1"/>
      <c r="F20" s="1" t="s">
        <v>67</v>
      </c>
      <c r="G20" s="1"/>
      <c r="H20" s="1" t="s">
        <v>43</v>
      </c>
      <c r="I20" s="6" t="str">
        <f t="shared" si="0"/>
        <v>$obj-&gt;parsedDate('&gt;=',1989,,)</v>
      </c>
      <c r="J20" s="7" t="str">
        <f t="shared" si="1"/>
        <v>$obj-&gt;parsedDate('&lt;=',1994,,4)</v>
      </c>
    </row>
    <row r="21" spans="1:10" x14ac:dyDescent="0.2">
      <c r="A21" s="1" t="s">
        <v>35</v>
      </c>
      <c r="B21" s="1" t="s">
        <v>34</v>
      </c>
      <c r="C21" s="1" t="s">
        <v>61</v>
      </c>
      <c r="D21" s="1" t="s">
        <v>76</v>
      </c>
      <c r="E21" s="1" t="s">
        <v>65</v>
      </c>
      <c r="F21" s="1" t="s">
        <v>67</v>
      </c>
      <c r="G21" s="1" t="s">
        <v>81</v>
      </c>
      <c r="H21" s="1" t="s">
        <v>43</v>
      </c>
      <c r="I21" s="6" t="str">
        <f t="shared" si="0"/>
        <v>$obj-&gt;parsedDate('&gt;=',1993,15,1)</v>
      </c>
      <c r="J21" s="7" t="str">
        <f t="shared" si="1"/>
        <v>$obj-&gt;parsedDate('&lt;=',1994,16,4)</v>
      </c>
    </row>
    <row r="22" spans="1:10" x14ac:dyDescent="0.2">
      <c r="A22" s="1" t="s">
        <v>37</v>
      </c>
      <c r="B22" s="1" t="s">
        <v>36</v>
      </c>
      <c r="C22" s="1" t="s">
        <v>62</v>
      </c>
      <c r="D22" s="1" t="s">
        <v>65</v>
      </c>
      <c r="E22" s="1" t="s">
        <v>65</v>
      </c>
      <c r="F22" s="1" t="s">
        <v>67</v>
      </c>
      <c r="G22" s="1" t="s">
        <v>43</v>
      </c>
      <c r="H22" s="1" t="s">
        <v>43</v>
      </c>
      <c r="I22" s="6" t="str">
        <f t="shared" si="0"/>
        <v>$obj-&gt;parsedDate('&gt;=',1990,1,1)</v>
      </c>
      <c r="J22" s="7" t="str">
        <f t="shared" si="1"/>
        <v>$obj-&gt;parsedDate('&lt;=',1994,4,4)</v>
      </c>
    </row>
    <row r="23" spans="1:10" x14ac:dyDescent="0.2">
      <c r="A23" s="1" t="s">
        <v>39</v>
      </c>
      <c r="B23" s="1" t="s">
        <v>38</v>
      </c>
      <c r="C23" s="1" t="s">
        <v>62</v>
      </c>
      <c r="D23" s="1" t="s">
        <v>65</v>
      </c>
      <c r="E23" s="1" t="s">
        <v>65</v>
      </c>
      <c r="F23" s="1" t="s">
        <v>67</v>
      </c>
      <c r="G23" s="1" t="s">
        <v>77</v>
      </c>
      <c r="H23" s="1" t="s">
        <v>66</v>
      </c>
      <c r="I23" s="6" t="str">
        <f t="shared" si="0"/>
        <v>$obj-&gt;parsedDate('&gt;=',1990,1,1)</v>
      </c>
      <c r="J23" s="7" t="str">
        <f t="shared" si="1"/>
        <v>$obj-&gt;parsedDate('&lt;=',1994,5,2)</v>
      </c>
    </row>
    <row r="24" spans="1:10" x14ac:dyDescent="0.2">
      <c r="A24" s="1" t="s">
        <v>41</v>
      </c>
      <c r="B24" s="1" t="s">
        <v>40</v>
      </c>
      <c r="C24" s="1" t="s">
        <v>60</v>
      </c>
      <c r="D24" s="1" t="s">
        <v>65</v>
      </c>
      <c r="E24" s="1" t="s">
        <v>65</v>
      </c>
      <c r="F24" s="1" t="s">
        <v>67</v>
      </c>
      <c r="G24" s="1" t="s">
        <v>77</v>
      </c>
      <c r="H24" s="1" t="s">
        <v>66</v>
      </c>
      <c r="I24" s="6" t="str">
        <f t="shared" si="0"/>
        <v>$obj-&gt;parsedDate('&gt;=',1989,1,1)</v>
      </c>
      <c r="J24" s="7" t="str">
        <f t="shared" si="1"/>
        <v>$obj-&gt;parsedDate('&lt;=',1994,5,2)</v>
      </c>
    </row>
    <row r="25" spans="1:10" x14ac:dyDescent="0.2">
      <c r="A25" s="1" t="s">
        <v>44</v>
      </c>
      <c r="B25" s="1" t="s">
        <v>42</v>
      </c>
      <c r="C25" s="1" t="s">
        <v>63</v>
      </c>
      <c r="D25" s="1" t="s">
        <v>80</v>
      </c>
      <c r="E25" s="1" t="s">
        <v>65</v>
      </c>
      <c r="F25" s="1" t="s">
        <v>67</v>
      </c>
      <c r="G25" s="1" t="s">
        <v>72</v>
      </c>
      <c r="H25" s="1" t="s">
        <v>70</v>
      </c>
      <c r="I25" s="6" t="str">
        <f t="shared" si="0"/>
        <v>$obj-&gt;parsedDate('&gt;=',1991,20,1)</v>
      </c>
      <c r="J25" s="7" t="str">
        <f t="shared" si="1"/>
        <v>$obj-&gt;parsedDate('&lt;=',1994,23,3)</v>
      </c>
    </row>
    <row r="26" spans="1:10" x14ac:dyDescent="0.2">
      <c r="A26" s="1" t="s">
        <v>46</v>
      </c>
      <c r="B26" s="1" t="s">
        <v>45</v>
      </c>
      <c r="C26" s="1" t="s">
        <v>63</v>
      </c>
      <c r="D26" s="1" t="s">
        <v>65</v>
      </c>
      <c r="E26" s="1" t="s">
        <v>65</v>
      </c>
      <c r="F26" s="1" t="s">
        <v>67</v>
      </c>
      <c r="G26" s="1" t="s">
        <v>70</v>
      </c>
      <c r="H26" s="1" t="s">
        <v>66</v>
      </c>
      <c r="I26" s="6" t="str">
        <f t="shared" si="0"/>
        <v>$obj-&gt;parsedDate('&gt;=',1991,1,1)</v>
      </c>
      <c r="J26" s="7" t="str">
        <f t="shared" si="1"/>
        <v>$obj-&gt;parsedDate('&lt;=',1994,3,2)</v>
      </c>
    </row>
    <row r="27" spans="1:10" x14ac:dyDescent="0.2">
      <c r="A27" s="1" t="s">
        <v>48</v>
      </c>
      <c r="B27" s="1" t="s">
        <v>47</v>
      </c>
      <c r="C27" s="1" t="s">
        <v>64</v>
      </c>
      <c r="D27" s="1" t="s">
        <v>65</v>
      </c>
      <c r="E27" s="1" t="s">
        <v>65</v>
      </c>
      <c r="F27" s="1" t="s">
        <v>67</v>
      </c>
      <c r="G27" s="1" t="s">
        <v>70</v>
      </c>
      <c r="H27" s="1" t="s">
        <v>70</v>
      </c>
      <c r="I27" s="6" t="str">
        <f t="shared" si="0"/>
        <v>$obj-&gt;parsedDate('&gt;=',1992,1,1)</v>
      </c>
      <c r="J27" s="7" t="str">
        <f t="shared" si="1"/>
        <v>$obj-&gt;parsedDate('&lt;=',1994,3,3)</v>
      </c>
    </row>
    <row r="29" spans="1:10" x14ac:dyDescent="0.2">
      <c r="B29" s="5" t="s">
        <v>92</v>
      </c>
    </row>
    <row r="30" spans="1:10" x14ac:dyDescent="0.2">
      <c r="B30" s="5" t="s">
        <v>93</v>
      </c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0"/>
  <sheetViews>
    <sheetView workbookViewId="0">
      <selection activeCell="J30" sqref="J30"/>
    </sheetView>
  </sheetViews>
  <sheetFormatPr baseColWidth="10" defaultRowHeight="15" x14ac:dyDescent="0.2"/>
  <cols>
    <col min="1" max="1" width="9.83203125" bestFit="1" customWidth="1"/>
    <col min="2" max="2" width="49.83203125" bestFit="1" customWidth="1"/>
    <col min="3" max="3" width="6.83203125" bestFit="1" customWidth="1"/>
    <col min="4" max="4" width="7.33203125" bestFit="1" customWidth="1"/>
    <col min="5" max="5" width="8.1640625" bestFit="1" customWidth="1"/>
    <col min="6" max="6" width="7.33203125" bestFit="1" customWidth="1"/>
    <col min="7" max="7" width="6.83203125" bestFit="1" customWidth="1"/>
    <col min="8" max="8" width="8.1640625" bestFit="1" customWidth="1"/>
    <col min="9" max="9" width="29.5" customWidth="1"/>
    <col min="10" max="10" width="30.5" customWidth="1"/>
    <col min="11" max="11" width="59.5" customWidth="1"/>
  </cols>
  <sheetData>
    <row r="1" spans="1:11" x14ac:dyDescent="0.2">
      <c r="A1" t="s">
        <v>89</v>
      </c>
    </row>
    <row r="2" spans="1:11" x14ac:dyDescent="0.2">
      <c r="C2" t="s">
        <v>87</v>
      </c>
      <c r="F2" t="s">
        <v>88</v>
      </c>
    </row>
    <row r="3" spans="1:11" x14ac:dyDescent="0.2">
      <c r="C3" t="s">
        <v>82</v>
      </c>
      <c r="D3" t="s">
        <v>83</v>
      </c>
      <c r="E3" t="s">
        <v>86</v>
      </c>
      <c r="F3" t="s">
        <v>84</v>
      </c>
      <c r="G3" t="s">
        <v>85</v>
      </c>
      <c r="H3" t="s">
        <v>86</v>
      </c>
    </row>
    <row r="4" spans="1:11" x14ac:dyDescent="0.2">
      <c r="A4" s="1" t="s">
        <v>1</v>
      </c>
      <c r="B4" s="1" t="s">
        <v>0</v>
      </c>
      <c r="C4" s="1" t="s">
        <v>49</v>
      </c>
      <c r="D4" s="1" t="s">
        <v>65</v>
      </c>
      <c r="E4" s="1" t="s">
        <v>65</v>
      </c>
      <c r="F4" s="1" t="s">
        <v>58</v>
      </c>
      <c r="G4" s="1" t="s">
        <v>43</v>
      </c>
      <c r="H4" s="1" t="s">
        <v>66</v>
      </c>
      <c r="I4" s="6" t="str">
        <f>CONCATENATE($B$29,C4,",",D4,",",E4,")")</f>
        <v>$obj-&gt;parsedDate('&gt;=',1971,1,1)</v>
      </c>
      <c r="J4" s="6" t="str">
        <f>CONCATENATE($B$30,F4,",",G4,",",H4,")")</f>
        <v>$obj-&gt;parsedDate('&lt;=',1974,4,2)</v>
      </c>
      <c r="K4" s="4" t="str">
        <f>I4&amp;"&amp;&amp;"&amp;J4</f>
        <v>$obj-&gt;parsedDate('&gt;=',1971,1,1)&amp;&amp;$obj-&gt;parsedDate('&lt;=',1974,4,2)</v>
      </c>
    </row>
    <row r="5" spans="1:11" x14ac:dyDescent="0.2">
      <c r="A5" s="1" t="s">
        <v>3</v>
      </c>
      <c r="B5" s="1" t="s">
        <v>2</v>
      </c>
      <c r="C5" s="1" t="s">
        <v>50</v>
      </c>
      <c r="D5" s="1" t="s">
        <v>65</v>
      </c>
      <c r="E5" s="1" t="s">
        <v>65</v>
      </c>
      <c r="F5" s="1" t="s">
        <v>67</v>
      </c>
      <c r="G5" s="1" t="s">
        <v>71</v>
      </c>
      <c r="H5" s="1" t="s">
        <v>43</v>
      </c>
      <c r="I5" s="6" t="str">
        <f t="shared" ref="I5:I27" si="0">CONCATENATE($B$29,C5,",",D5,",",E5,")")</f>
        <v>$obj-&gt;parsedDate('&gt;=',1967,1,1)</v>
      </c>
      <c r="J5" s="6" t="str">
        <f t="shared" ref="J5:J27" si="1">CONCATENATE($B$30,F5,",",G5,",",H5,")")</f>
        <v>$obj-&gt;parsedDate('&lt;=',1994,28,4)</v>
      </c>
      <c r="K5" s="3" t="str">
        <f t="shared" ref="K5:K27" si="2">I5&amp;"&amp;&amp;"&amp;J5</f>
        <v>$obj-&gt;parsedDate('&gt;=',1967,1,1)&amp;&amp;$obj-&gt;parsedDate('&lt;=',1994,28,4)</v>
      </c>
    </row>
    <row r="6" spans="1:11" x14ac:dyDescent="0.2">
      <c r="A6" s="1" t="s">
        <v>5</v>
      </c>
      <c r="B6" s="1" t="s">
        <v>4</v>
      </c>
      <c r="C6" s="1" t="s">
        <v>49</v>
      </c>
      <c r="D6" s="1" t="s">
        <v>65</v>
      </c>
      <c r="E6" s="1" t="s">
        <v>65</v>
      </c>
      <c r="F6" s="1" t="s">
        <v>67</v>
      </c>
      <c r="G6" s="1" t="s">
        <v>72</v>
      </c>
      <c r="H6" s="1" t="s">
        <v>69</v>
      </c>
      <c r="I6" s="6" t="str">
        <f t="shared" si="0"/>
        <v>$obj-&gt;parsedDate('&gt;=',1971,1,1)</v>
      </c>
      <c r="J6" s="6" t="str">
        <f t="shared" si="1"/>
        <v>$obj-&gt;parsedDate('&lt;=',1994,23,6)</v>
      </c>
      <c r="K6" s="3" t="str">
        <f t="shared" si="2"/>
        <v>$obj-&gt;parsedDate('&gt;=',1971,1,1)&amp;&amp;$obj-&gt;parsedDate('&lt;=',1994,23,6)</v>
      </c>
    </row>
    <row r="7" spans="1:11" x14ac:dyDescent="0.2">
      <c r="A7" s="1" t="s">
        <v>7</v>
      </c>
      <c r="B7" s="1" t="s">
        <v>6</v>
      </c>
      <c r="C7" s="1" t="s">
        <v>51</v>
      </c>
      <c r="D7" s="1" t="s">
        <v>65</v>
      </c>
      <c r="E7" s="1"/>
      <c r="F7" s="1" t="s">
        <v>63</v>
      </c>
      <c r="G7" s="1" t="s">
        <v>73</v>
      </c>
      <c r="H7" s="1" t="s">
        <v>43</v>
      </c>
      <c r="I7" s="6" t="str">
        <f t="shared" si="0"/>
        <v>$obj-&gt;parsedDate('&gt;=',1972,1,)</v>
      </c>
      <c r="J7" s="6" t="str">
        <f t="shared" si="1"/>
        <v>$obj-&gt;parsedDate('&lt;=',1991,19,4)</v>
      </c>
      <c r="K7" s="3" t="str">
        <f t="shared" si="2"/>
        <v>$obj-&gt;parsedDate('&gt;=',1972,1,)&amp;&amp;$obj-&gt;parsedDate('&lt;=',1991,19,4)</v>
      </c>
    </row>
    <row r="8" spans="1:11" x14ac:dyDescent="0.2">
      <c r="A8" s="1" t="s">
        <v>9</v>
      </c>
      <c r="B8" s="1" t="s">
        <v>8</v>
      </c>
      <c r="C8" s="1" t="s">
        <v>52</v>
      </c>
      <c r="D8" s="1" t="s">
        <v>65</v>
      </c>
      <c r="E8" s="1" t="s">
        <v>65</v>
      </c>
      <c r="F8" s="1" t="s">
        <v>64</v>
      </c>
      <c r="G8" s="1" t="s">
        <v>74</v>
      </c>
      <c r="H8" s="1" t="s">
        <v>43</v>
      </c>
      <c r="I8" s="6" t="str">
        <f t="shared" si="0"/>
        <v>$obj-&gt;parsedDate('&gt;=',1978,1,1)</v>
      </c>
      <c r="J8" s="6" t="str">
        <f t="shared" si="1"/>
        <v>$obj-&gt;parsedDate('&lt;=',1992,14,4)</v>
      </c>
      <c r="K8" s="3" t="str">
        <f t="shared" si="2"/>
        <v>$obj-&gt;parsedDate('&gt;=',1978,1,1)&amp;&amp;$obj-&gt;parsedDate('&lt;=',1992,14,4)</v>
      </c>
    </row>
    <row r="9" spans="1:11" x14ac:dyDescent="0.2">
      <c r="A9" s="1" t="s">
        <v>11</v>
      </c>
      <c r="B9" s="1" t="s">
        <v>10</v>
      </c>
      <c r="C9" s="1" t="s">
        <v>53</v>
      </c>
      <c r="D9" s="1" t="s">
        <v>65</v>
      </c>
      <c r="E9" s="1" t="s">
        <v>65</v>
      </c>
      <c r="F9" s="1" t="s">
        <v>68</v>
      </c>
      <c r="G9" s="1" t="s">
        <v>75</v>
      </c>
      <c r="H9" s="1" t="s">
        <v>65</v>
      </c>
      <c r="I9" s="6" t="str">
        <f t="shared" si="0"/>
        <v>$obj-&gt;parsedDate('&gt;=',1976,1,1)</v>
      </c>
      <c r="J9" s="6" t="str">
        <f t="shared" si="1"/>
        <v>$obj-&gt;parsedDate('&lt;=',2001,55,1)</v>
      </c>
      <c r="K9" s="3" t="str">
        <f t="shared" si="2"/>
        <v>$obj-&gt;parsedDate('&gt;=',1976,1,1)&amp;&amp;$obj-&gt;parsedDate('&lt;=',2001,55,1)</v>
      </c>
    </row>
    <row r="10" spans="1:11" x14ac:dyDescent="0.2">
      <c r="A10" s="1" t="s">
        <v>13</v>
      </c>
      <c r="B10" s="1" t="s">
        <v>12</v>
      </c>
      <c r="C10" s="1" t="s">
        <v>54</v>
      </c>
      <c r="D10" s="1" t="s">
        <v>65</v>
      </c>
      <c r="E10" s="1" t="s">
        <v>65</v>
      </c>
      <c r="F10" s="1" t="s">
        <v>67</v>
      </c>
      <c r="G10" s="1" t="s">
        <v>76</v>
      </c>
      <c r="H10" s="1" t="s">
        <v>43</v>
      </c>
      <c r="I10" s="6" t="str">
        <f t="shared" si="0"/>
        <v>$obj-&gt;parsedDate('&gt;=',1981,1,1)</v>
      </c>
      <c r="J10" s="6" t="str">
        <f t="shared" si="1"/>
        <v>$obj-&gt;parsedDate('&lt;=',1994,15,4)</v>
      </c>
      <c r="K10" s="3" t="str">
        <f t="shared" si="2"/>
        <v>$obj-&gt;parsedDate('&gt;=',1981,1,1)&amp;&amp;$obj-&gt;parsedDate('&lt;=',1994,15,4)</v>
      </c>
    </row>
    <row r="11" spans="1:11" x14ac:dyDescent="0.2">
      <c r="A11" s="1" t="s">
        <v>15</v>
      </c>
      <c r="B11" s="1" t="s">
        <v>14</v>
      </c>
      <c r="C11" s="1" t="s">
        <v>54</v>
      </c>
      <c r="D11" s="1" t="s">
        <v>65</v>
      </c>
      <c r="E11" s="1" t="s">
        <v>65</v>
      </c>
      <c r="F11" s="1" t="s">
        <v>60</v>
      </c>
      <c r="G11" s="1" t="s">
        <v>77</v>
      </c>
      <c r="H11" s="1" t="s">
        <v>43</v>
      </c>
      <c r="I11" s="6" t="str">
        <f t="shared" si="0"/>
        <v>$obj-&gt;parsedDate('&gt;=',1981,1,1)</v>
      </c>
      <c r="J11" s="6" t="str">
        <f t="shared" si="1"/>
        <v>$obj-&gt;parsedDate('&lt;=',1989,5,4)</v>
      </c>
      <c r="K11" s="3" t="str">
        <f t="shared" si="2"/>
        <v>$obj-&gt;parsedDate('&gt;=',1981,1,1)&amp;&amp;$obj-&gt;parsedDate('&lt;=',1989,5,4)</v>
      </c>
    </row>
    <row r="12" spans="1:11" x14ac:dyDescent="0.2">
      <c r="A12" s="1" t="s">
        <v>17</v>
      </c>
      <c r="B12" s="1" t="s">
        <v>16</v>
      </c>
      <c r="C12" s="1" t="s">
        <v>55</v>
      </c>
      <c r="D12" s="1" t="s">
        <v>65</v>
      </c>
      <c r="E12" s="1" t="s">
        <v>65</v>
      </c>
      <c r="F12" s="1" t="s">
        <v>67</v>
      </c>
      <c r="G12" s="1" t="s">
        <v>69</v>
      </c>
      <c r="H12" s="1" t="s">
        <v>43</v>
      </c>
      <c r="I12" s="6" t="str">
        <f t="shared" si="0"/>
        <v>$obj-&gt;parsedDate('&gt;=',1983,1,1)</v>
      </c>
      <c r="J12" s="6" t="str">
        <f t="shared" si="1"/>
        <v>$obj-&gt;parsedDate('&lt;=',1994,6,4)</v>
      </c>
      <c r="K12" s="3" t="str">
        <f t="shared" si="2"/>
        <v>$obj-&gt;parsedDate('&gt;=',1983,1,1)&amp;&amp;$obj-&gt;parsedDate('&lt;=',1994,6,4)</v>
      </c>
    </row>
    <row r="13" spans="1:11" x14ac:dyDescent="0.2">
      <c r="A13" s="1" t="s">
        <v>19</v>
      </c>
      <c r="B13" s="1" t="s">
        <v>18</v>
      </c>
      <c r="C13" s="1" t="s">
        <v>56</v>
      </c>
      <c r="D13" s="1" t="s">
        <v>65</v>
      </c>
      <c r="E13" s="1" t="s">
        <v>65</v>
      </c>
      <c r="F13" s="1" t="s">
        <v>67</v>
      </c>
      <c r="G13" s="1" t="s">
        <v>78</v>
      </c>
      <c r="H13" s="1" t="s">
        <v>43</v>
      </c>
      <c r="I13" s="6" t="str">
        <f t="shared" si="0"/>
        <v>$obj-&gt;parsedDate('&gt;=',1982,1,1)</v>
      </c>
      <c r="J13" s="6" t="str">
        <f t="shared" si="1"/>
        <v>$obj-&gt;parsedDate('&lt;=',1994,13,4)</v>
      </c>
      <c r="K13" s="3" t="str">
        <f t="shared" si="2"/>
        <v>$obj-&gt;parsedDate('&gt;=',1982,1,1)&amp;&amp;$obj-&gt;parsedDate('&lt;=',1994,13,4)</v>
      </c>
    </row>
    <row r="14" spans="1:11" x14ac:dyDescent="0.2">
      <c r="A14" s="1" t="s">
        <v>21</v>
      </c>
      <c r="B14" s="1" t="s">
        <v>20</v>
      </c>
      <c r="C14" s="1" t="s">
        <v>56</v>
      </c>
      <c r="D14" s="1" t="s">
        <v>65</v>
      </c>
      <c r="E14" s="1" t="s">
        <v>65</v>
      </c>
      <c r="F14" s="1" t="s">
        <v>67</v>
      </c>
      <c r="G14" s="1" t="s">
        <v>76</v>
      </c>
      <c r="H14" s="1" t="s">
        <v>70</v>
      </c>
      <c r="I14" s="6" t="str">
        <f t="shared" si="0"/>
        <v>$obj-&gt;parsedDate('&gt;=',1982,1,1)</v>
      </c>
      <c r="J14" s="6" t="str">
        <f t="shared" si="1"/>
        <v>$obj-&gt;parsedDate('&lt;=',1994,15,3)</v>
      </c>
      <c r="K14" s="3" t="str">
        <f t="shared" si="2"/>
        <v>$obj-&gt;parsedDate('&gt;=',1982,1,1)&amp;&amp;$obj-&gt;parsedDate('&lt;=',1994,15,3)</v>
      </c>
    </row>
    <row r="15" spans="1:11" x14ac:dyDescent="0.2">
      <c r="A15" s="1" t="s">
        <v>23</v>
      </c>
      <c r="B15" s="1" t="s">
        <v>22</v>
      </c>
      <c r="C15" s="1" t="s">
        <v>57</v>
      </c>
      <c r="D15" s="1" t="s">
        <v>65</v>
      </c>
      <c r="E15" s="1" t="s">
        <v>65</v>
      </c>
      <c r="F15" s="1" t="s">
        <v>67</v>
      </c>
      <c r="G15" s="1" t="s">
        <v>79</v>
      </c>
      <c r="H15" s="1" t="s">
        <v>70</v>
      </c>
      <c r="I15" s="6" t="str">
        <f t="shared" si="0"/>
        <v>$obj-&gt;parsedDate('&gt;=',1986,1,1)</v>
      </c>
      <c r="J15" s="6" t="str">
        <f t="shared" si="1"/>
        <v>$obj-&gt;parsedDate('&lt;=',1994,11,3)</v>
      </c>
      <c r="K15" s="3" t="str">
        <f t="shared" si="2"/>
        <v>$obj-&gt;parsedDate('&gt;=',1986,1,1)&amp;&amp;$obj-&gt;parsedDate('&lt;=',1994,11,3)</v>
      </c>
    </row>
    <row r="16" spans="1:11" x14ac:dyDescent="0.2">
      <c r="A16" s="1" t="s">
        <v>25</v>
      </c>
      <c r="B16" s="1" t="s">
        <v>24</v>
      </c>
      <c r="C16" s="1" t="s">
        <v>54</v>
      </c>
      <c r="D16" s="1" t="s">
        <v>65</v>
      </c>
      <c r="E16" s="1" t="s">
        <v>65</v>
      </c>
      <c r="F16" s="1" t="s">
        <v>67</v>
      </c>
      <c r="G16" s="1" t="s">
        <v>78</v>
      </c>
      <c r="H16" s="1" t="s">
        <v>43</v>
      </c>
      <c r="I16" s="6" t="str">
        <f t="shared" si="0"/>
        <v>$obj-&gt;parsedDate('&gt;=',1981,1,1)</v>
      </c>
      <c r="J16" s="6" t="str">
        <f t="shared" si="1"/>
        <v>$obj-&gt;parsedDate('&lt;=',1994,13,4)</v>
      </c>
      <c r="K16" s="3" t="str">
        <f t="shared" si="2"/>
        <v>$obj-&gt;parsedDate('&gt;=',1981,1,1)&amp;&amp;$obj-&gt;parsedDate('&lt;=',1994,13,4)</v>
      </c>
    </row>
    <row r="17" spans="1:11" x14ac:dyDescent="0.2">
      <c r="A17" s="1" t="s">
        <v>27</v>
      </c>
      <c r="B17" s="1" t="s">
        <v>26</v>
      </c>
      <c r="C17" s="1" t="s">
        <v>58</v>
      </c>
      <c r="D17" s="1" t="s">
        <v>65</v>
      </c>
      <c r="E17" s="1" t="s">
        <v>65</v>
      </c>
      <c r="F17" s="1" t="s">
        <v>67</v>
      </c>
      <c r="G17" s="1" t="s">
        <v>80</v>
      </c>
      <c r="H17" s="1" t="s">
        <v>43</v>
      </c>
      <c r="I17" s="6" t="str">
        <f t="shared" si="0"/>
        <v>$obj-&gt;parsedDate('&gt;=',1974,1,1)</v>
      </c>
      <c r="J17" s="6" t="str">
        <f t="shared" si="1"/>
        <v>$obj-&gt;parsedDate('&lt;=',1994,20,4)</v>
      </c>
      <c r="K17" s="3" t="str">
        <f t="shared" si="2"/>
        <v>$obj-&gt;parsedDate('&gt;=',1974,1,1)&amp;&amp;$obj-&gt;parsedDate('&lt;=',1994,20,4)</v>
      </c>
    </row>
    <row r="18" spans="1:11" x14ac:dyDescent="0.2">
      <c r="A18" s="1" t="s">
        <v>29</v>
      </c>
      <c r="B18" s="1" t="s">
        <v>28</v>
      </c>
      <c r="C18" s="1" t="s">
        <v>59</v>
      </c>
      <c r="D18" s="1" t="s">
        <v>65</v>
      </c>
      <c r="E18" s="1" t="s">
        <v>65</v>
      </c>
      <c r="F18" s="1" t="s">
        <v>67</v>
      </c>
      <c r="G18" s="1" t="s">
        <v>73</v>
      </c>
      <c r="H18" s="1" t="s">
        <v>69</v>
      </c>
      <c r="I18" s="6" t="str">
        <f t="shared" si="0"/>
        <v>$obj-&gt;parsedDate('&gt;=',1975,1,1)</v>
      </c>
      <c r="J18" s="6" t="str">
        <f t="shared" si="1"/>
        <v>$obj-&gt;parsedDate('&lt;=',1994,19,6)</v>
      </c>
      <c r="K18" s="3" t="str">
        <f t="shared" si="2"/>
        <v>$obj-&gt;parsedDate('&gt;=',1975,1,1)&amp;&amp;$obj-&gt;parsedDate('&lt;=',1994,19,6)</v>
      </c>
    </row>
    <row r="19" spans="1:11" x14ac:dyDescent="0.2">
      <c r="A19" s="1" t="s">
        <v>31</v>
      </c>
      <c r="B19" s="1" t="s">
        <v>30</v>
      </c>
      <c r="C19" s="1" t="s">
        <v>60</v>
      </c>
      <c r="D19" s="1" t="s">
        <v>65</v>
      </c>
      <c r="E19" s="1" t="s">
        <v>65</v>
      </c>
      <c r="F19" s="1" t="s">
        <v>67</v>
      </c>
      <c r="G19" s="1" t="s">
        <v>79</v>
      </c>
      <c r="H19" s="1" t="s">
        <v>70</v>
      </c>
      <c r="I19" s="6" t="str">
        <f t="shared" si="0"/>
        <v>$obj-&gt;parsedDate('&gt;=',1989,1,1)</v>
      </c>
      <c r="J19" s="6" t="str">
        <f t="shared" si="1"/>
        <v>$obj-&gt;parsedDate('&lt;=',1994,11,3)</v>
      </c>
      <c r="K19" s="3" t="str">
        <f t="shared" si="2"/>
        <v>$obj-&gt;parsedDate('&gt;=',1989,1,1)&amp;&amp;$obj-&gt;parsedDate('&lt;=',1994,11,3)</v>
      </c>
    </row>
    <row r="20" spans="1:11" x14ac:dyDescent="0.2">
      <c r="A20" s="1" t="s">
        <v>33</v>
      </c>
      <c r="B20" s="1" t="s">
        <v>32</v>
      </c>
      <c r="C20" s="1" t="s">
        <v>60</v>
      </c>
      <c r="D20" s="1"/>
      <c r="E20" s="1"/>
      <c r="F20" s="1" t="s">
        <v>67</v>
      </c>
      <c r="G20" s="1"/>
      <c r="H20" s="1" t="s">
        <v>43</v>
      </c>
      <c r="I20" s="6" t="str">
        <f t="shared" si="0"/>
        <v>$obj-&gt;parsedDate('&gt;=',1989,,)</v>
      </c>
      <c r="J20" s="6" t="str">
        <f t="shared" si="1"/>
        <v>$obj-&gt;parsedDate('&lt;=',1994,,4)</v>
      </c>
      <c r="K20" s="3" t="str">
        <f t="shared" si="2"/>
        <v>$obj-&gt;parsedDate('&gt;=',1989,,)&amp;&amp;$obj-&gt;parsedDate('&lt;=',1994,,4)</v>
      </c>
    </row>
    <row r="21" spans="1:11" x14ac:dyDescent="0.2">
      <c r="A21" s="1" t="s">
        <v>35</v>
      </c>
      <c r="B21" s="1" t="s">
        <v>34</v>
      </c>
      <c r="C21" s="1" t="s">
        <v>61</v>
      </c>
      <c r="D21" s="1" t="s">
        <v>76</v>
      </c>
      <c r="E21" s="1" t="s">
        <v>65</v>
      </c>
      <c r="F21" s="1" t="s">
        <v>67</v>
      </c>
      <c r="G21" s="1" t="s">
        <v>81</v>
      </c>
      <c r="H21" s="1" t="s">
        <v>43</v>
      </c>
      <c r="I21" s="6" t="str">
        <f t="shared" si="0"/>
        <v>$obj-&gt;parsedDate('&gt;=',1993,15,1)</v>
      </c>
      <c r="J21" s="6" t="str">
        <f t="shared" si="1"/>
        <v>$obj-&gt;parsedDate('&lt;=',1994,16,4)</v>
      </c>
      <c r="K21" s="3" t="str">
        <f t="shared" si="2"/>
        <v>$obj-&gt;parsedDate('&gt;=',1993,15,1)&amp;&amp;$obj-&gt;parsedDate('&lt;=',1994,16,4)</v>
      </c>
    </row>
    <row r="22" spans="1:11" x14ac:dyDescent="0.2">
      <c r="A22" s="1" t="s">
        <v>37</v>
      </c>
      <c r="B22" s="1" t="s">
        <v>36</v>
      </c>
      <c r="C22" s="1" t="s">
        <v>62</v>
      </c>
      <c r="D22" s="1" t="s">
        <v>65</v>
      </c>
      <c r="E22" s="1" t="s">
        <v>65</v>
      </c>
      <c r="F22" s="1" t="s">
        <v>67</v>
      </c>
      <c r="G22" s="1" t="s">
        <v>43</v>
      </c>
      <c r="H22" s="1" t="s">
        <v>43</v>
      </c>
      <c r="I22" s="6" t="str">
        <f t="shared" si="0"/>
        <v>$obj-&gt;parsedDate('&gt;=',1990,1,1)</v>
      </c>
      <c r="J22" s="6" t="str">
        <f t="shared" si="1"/>
        <v>$obj-&gt;parsedDate('&lt;=',1994,4,4)</v>
      </c>
      <c r="K22" s="3" t="str">
        <f t="shared" si="2"/>
        <v>$obj-&gt;parsedDate('&gt;=',1990,1,1)&amp;&amp;$obj-&gt;parsedDate('&lt;=',1994,4,4)</v>
      </c>
    </row>
    <row r="23" spans="1:11" x14ac:dyDescent="0.2">
      <c r="A23" s="1" t="s">
        <v>39</v>
      </c>
      <c r="B23" s="1" t="s">
        <v>38</v>
      </c>
      <c r="C23" s="1" t="s">
        <v>62</v>
      </c>
      <c r="D23" s="1" t="s">
        <v>65</v>
      </c>
      <c r="E23" s="1" t="s">
        <v>65</v>
      </c>
      <c r="F23" s="1" t="s">
        <v>67</v>
      </c>
      <c r="G23" s="1" t="s">
        <v>77</v>
      </c>
      <c r="H23" s="1" t="s">
        <v>66</v>
      </c>
      <c r="I23" s="6" t="str">
        <f t="shared" si="0"/>
        <v>$obj-&gt;parsedDate('&gt;=',1990,1,1)</v>
      </c>
      <c r="J23" s="6" t="str">
        <f t="shared" si="1"/>
        <v>$obj-&gt;parsedDate('&lt;=',1994,5,2)</v>
      </c>
      <c r="K23" s="3" t="str">
        <f t="shared" si="2"/>
        <v>$obj-&gt;parsedDate('&gt;=',1990,1,1)&amp;&amp;$obj-&gt;parsedDate('&lt;=',1994,5,2)</v>
      </c>
    </row>
    <row r="24" spans="1:11" x14ac:dyDescent="0.2">
      <c r="A24" s="1" t="s">
        <v>41</v>
      </c>
      <c r="B24" s="1" t="s">
        <v>40</v>
      </c>
      <c r="C24" s="1" t="s">
        <v>60</v>
      </c>
      <c r="D24" s="1" t="s">
        <v>65</v>
      </c>
      <c r="E24" s="1" t="s">
        <v>65</v>
      </c>
      <c r="F24" s="1" t="s">
        <v>67</v>
      </c>
      <c r="G24" s="1" t="s">
        <v>77</v>
      </c>
      <c r="H24" s="1" t="s">
        <v>66</v>
      </c>
      <c r="I24" s="6" t="str">
        <f t="shared" si="0"/>
        <v>$obj-&gt;parsedDate('&gt;=',1989,1,1)</v>
      </c>
      <c r="J24" s="6" t="str">
        <f t="shared" si="1"/>
        <v>$obj-&gt;parsedDate('&lt;=',1994,5,2)</v>
      </c>
      <c r="K24" s="3" t="str">
        <f t="shared" si="2"/>
        <v>$obj-&gt;parsedDate('&gt;=',1989,1,1)&amp;&amp;$obj-&gt;parsedDate('&lt;=',1994,5,2)</v>
      </c>
    </row>
    <row r="25" spans="1:11" x14ac:dyDescent="0.2">
      <c r="A25" s="1" t="s">
        <v>44</v>
      </c>
      <c r="B25" s="1" t="s">
        <v>42</v>
      </c>
      <c r="C25" s="1" t="s">
        <v>63</v>
      </c>
      <c r="D25" s="1" t="s">
        <v>80</v>
      </c>
      <c r="E25" s="1" t="s">
        <v>65</v>
      </c>
      <c r="F25" s="1" t="s">
        <v>67</v>
      </c>
      <c r="G25" s="1" t="s">
        <v>72</v>
      </c>
      <c r="H25" s="1" t="s">
        <v>70</v>
      </c>
      <c r="I25" s="6" t="str">
        <f t="shared" si="0"/>
        <v>$obj-&gt;parsedDate('&gt;=',1991,20,1)</v>
      </c>
      <c r="J25" s="6" t="str">
        <f t="shared" si="1"/>
        <v>$obj-&gt;parsedDate('&lt;=',1994,23,3)</v>
      </c>
      <c r="K25" s="3" t="str">
        <f t="shared" si="2"/>
        <v>$obj-&gt;parsedDate('&gt;=',1991,20,1)&amp;&amp;$obj-&gt;parsedDate('&lt;=',1994,23,3)</v>
      </c>
    </row>
    <row r="26" spans="1:11" x14ac:dyDescent="0.2">
      <c r="A26" s="1" t="s">
        <v>46</v>
      </c>
      <c r="B26" s="1" t="s">
        <v>45</v>
      </c>
      <c r="C26" s="1" t="s">
        <v>63</v>
      </c>
      <c r="D26" s="1" t="s">
        <v>65</v>
      </c>
      <c r="E26" s="1" t="s">
        <v>65</v>
      </c>
      <c r="F26" s="1" t="s">
        <v>67</v>
      </c>
      <c r="G26" s="1" t="s">
        <v>70</v>
      </c>
      <c r="H26" s="1" t="s">
        <v>66</v>
      </c>
      <c r="I26" s="6" t="str">
        <f t="shared" si="0"/>
        <v>$obj-&gt;parsedDate('&gt;=',1991,1,1)</v>
      </c>
      <c r="J26" s="6" t="str">
        <f t="shared" si="1"/>
        <v>$obj-&gt;parsedDate('&lt;=',1994,3,2)</v>
      </c>
      <c r="K26" s="3" t="str">
        <f t="shared" si="2"/>
        <v>$obj-&gt;parsedDate('&gt;=',1991,1,1)&amp;&amp;$obj-&gt;parsedDate('&lt;=',1994,3,2)</v>
      </c>
    </row>
    <row r="27" spans="1:11" x14ac:dyDescent="0.2">
      <c r="A27" s="1" t="s">
        <v>48</v>
      </c>
      <c r="B27" s="1" t="s">
        <v>47</v>
      </c>
      <c r="C27" s="1" t="s">
        <v>64</v>
      </c>
      <c r="D27" s="1" t="s">
        <v>65</v>
      </c>
      <c r="E27" s="1" t="s">
        <v>65</v>
      </c>
      <c r="F27" s="1" t="s">
        <v>67</v>
      </c>
      <c r="G27" s="1" t="s">
        <v>70</v>
      </c>
      <c r="H27" s="1" t="s">
        <v>70</v>
      </c>
      <c r="I27" s="6" t="str">
        <f t="shared" si="0"/>
        <v>$obj-&gt;parsedDate('&gt;=',1992,1,1)</v>
      </c>
      <c r="J27" s="6" t="str">
        <f t="shared" si="1"/>
        <v>$obj-&gt;parsedDate('&lt;=',1994,3,3)</v>
      </c>
      <c r="K27" s="3" t="str">
        <f t="shared" si="2"/>
        <v>$obj-&gt;parsedDate('&gt;=',1992,1,1)&amp;&amp;$obj-&gt;parsedDate('&lt;=',1994,3,3)</v>
      </c>
    </row>
    <row r="29" spans="1:11" x14ac:dyDescent="0.2">
      <c r="B29" s="5" t="s">
        <v>92</v>
      </c>
    </row>
    <row r="30" spans="1:11" x14ac:dyDescent="0.2">
      <c r="B30" s="5" t="s">
        <v>93</v>
      </c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0"/>
  <sheetViews>
    <sheetView workbookViewId="0">
      <selection activeCell="B31" sqref="B31"/>
    </sheetView>
  </sheetViews>
  <sheetFormatPr baseColWidth="10" defaultRowHeight="15" x14ac:dyDescent="0.2"/>
  <cols>
    <col min="1" max="1" width="9.83203125" bestFit="1" customWidth="1"/>
    <col min="2" max="2" width="49.83203125" bestFit="1" customWidth="1"/>
    <col min="3" max="3" width="6.83203125" bestFit="1" customWidth="1"/>
    <col min="4" max="4" width="7.33203125" bestFit="1" customWidth="1"/>
    <col min="5" max="5" width="8.1640625" bestFit="1" customWidth="1"/>
    <col min="6" max="6" width="7.33203125" bestFit="1" customWidth="1"/>
    <col min="7" max="7" width="6.83203125" bestFit="1" customWidth="1"/>
    <col min="8" max="8" width="8.1640625" bestFit="1" customWidth="1"/>
    <col min="9" max="9" width="29.5" customWidth="1"/>
    <col min="10" max="10" width="30.5" customWidth="1"/>
    <col min="11" max="11" width="59.5" customWidth="1"/>
  </cols>
  <sheetData>
    <row r="1" spans="1:11" x14ac:dyDescent="0.2">
      <c r="A1" t="s">
        <v>89</v>
      </c>
    </row>
    <row r="2" spans="1:11" x14ac:dyDescent="0.2">
      <c r="C2" t="s">
        <v>87</v>
      </c>
      <c r="F2" t="s">
        <v>88</v>
      </c>
    </row>
    <row r="3" spans="1:11" x14ac:dyDescent="0.2">
      <c r="C3" t="s">
        <v>82</v>
      </c>
      <c r="D3" t="s">
        <v>83</v>
      </c>
      <c r="E3" t="s">
        <v>86</v>
      </c>
      <c r="F3" t="s">
        <v>84</v>
      </c>
      <c r="G3" t="s">
        <v>85</v>
      </c>
      <c r="H3" t="s">
        <v>86</v>
      </c>
    </row>
    <row r="4" spans="1:11" x14ac:dyDescent="0.2">
      <c r="A4" s="1" t="s">
        <v>1</v>
      </c>
      <c r="B4" s="1" t="s">
        <v>0</v>
      </c>
      <c r="C4" s="1" t="s">
        <v>49</v>
      </c>
      <c r="D4" s="1" t="s">
        <v>65</v>
      </c>
      <c r="E4" s="1" t="s">
        <v>65</v>
      </c>
      <c r="F4" s="1" t="s">
        <v>58</v>
      </c>
      <c r="G4" s="1" t="s">
        <v>43</v>
      </c>
      <c r="H4" s="1" t="s">
        <v>66</v>
      </c>
      <c r="I4" s="6" t="str">
        <f>CONCATENATE($B$29,C4,",",D4,",",E4,")")</f>
        <v>$obj-&gt;parsedDate('&gt;=',1971,1,1)</v>
      </c>
      <c r="J4" s="6" t="str">
        <f>CONCATENATE($B$30,F4,",",G4,",",H4,")")</f>
        <v>$obj-&gt;parsedDate('&lt;=',1974,4,2)</v>
      </c>
      <c r="K4" s="6" t="str">
        <f>I4&amp;"&amp;&amp;"&amp;J4</f>
        <v>$obj-&gt;parsedDate('&gt;=',1971,1,1)&amp;&amp;$obj-&gt;parsedDate('&lt;=',1974,4,2)</v>
      </c>
    </row>
    <row r="5" spans="1:11" x14ac:dyDescent="0.2">
      <c r="A5" s="1" t="s">
        <v>3</v>
      </c>
      <c r="B5" s="1" t="s">
        <v>2</v>
      </c>
      <c r="C5" s="1" t="s">
        <v>50</v>
      </c>
      <c r="D5" s="1" t="s">
        <v>65</v>
      </c>
      <c r="E5" s="1" t="s">
        <v>65</v>
      </c>
      <c r="F5" s="1" t="s">
        <v>67</v>
      </c>
      <c r="G5" s="1" t="s">
        <v>71</v>
      </c>
      <c r="H5" s="1" t="s">
        <v>43</v>
      </c>
      <c r="I5" s="6" t="str">
        <f t="shared" ref="I5:I27" si="0">CONCATENATE($B$29,C5,",",D5,",",E5,")")</f>
        <v>$obj-&gt;parsedDate('&gt;=',1967,1,1)</v>
      </c>
      <c r="J5" s="6" t="str">
        <f t="shared" ref="J5:J27" si="1">CONCATENATE($B$30,F5,",",G5,",",H5,")")</f>
        <v>$obj-&gt;parsedDate('&lt;=',1994,28,4)</v>
      </c>
      <c r="K5" s="6" t="str">
        <f t="shared" ref="K5:K27" si="2">I5&amp;"&amp;&amp;"&amp;J5</f>
        <v>$obj-&gt;parsedDate('&gt;=',1967,1,1)&amp;&amp;$obj-&gt;parsedDate('&lt;=',1994,28,4)</v>
      </c>
    </row>
    <row r="6" spans="1:11" x14ac:dyDescent="0.2">
      <c r="A6" s="1" t="s">
        <v>5</v>
      </c>
      <c r="B6" s="1" t="s">
        <v>4</v>
      </c>
      <c r="C6" s="1" t="s">
        <v>49</v>
      </c>
      <c r="D6" s="1" t="s">
        <v>65</v>
      </c>
      <c r="E6" s="1" t="s">
        <v>65</v>
      </c>
      <c r="F6" s="1" t="s">
        <v>67</v>
      </c>
      <c r="G6" s="1" t="s">
        <v>72</v>
      </c>
      <c r="H6" s="1" t="s">
        <v>69</v>
      </c>
      <c r="I6" s="6" t="str">
        <f t="shared" si="0"/>
        <v>$obj-&gt;parsedDate('&gt;=',1971,1,1)</v>
      </c>
      <c r="J6" s="6" t="str">
        <f t="shared" si="1"/>
        <v>$obj-&gt;parsedDate('&lt;=',1994,23,6)</v>
      </c>
      <c r="K6" s="6" t="str">
        <f t="shared" si="2"/>
        <v>$obj-&gt;parsedDate('&gt;=',1971,1,1)&amp;&amp;$obj-&gt;parsedDate('&lt;=',1994,23,6)</v>
      </c>
    </row>
    <row r="7" spans="1:11" x14ac:dyDescent="0.2">
      <c r="A7" s="1" t="s">
        <v>7</v>
      </c>
      <c r="B7" s="1" t="s">
        <v>6</v>
      </c>
      <c r="C7" s="1" t="s">
        <v>51</v>
      </c>
      <c r="D7" s="1" t="s">
        <v>65</v>
      </c>
      <c r="E7" s="2" t="s">
        <v>90</v>
      </c>
      <c r="F7" s="1" t="s">
        <v>63</v>
      </c>
      <c r="G7" s="1" t="s">
        <v>73</v>
      </c>
      <c r="H7" s="1" t="s">
        <v>43</v>
      </c>
      <c r="I7" s="3" t="str">
        <f t="shared" si="0"/>
        <v>$obj-&gt;parsedDate('&gt;=',1972,1,undef)</v>
      </c>
      <c r="J7" s="3" t="str">
        <f t="shared" si="1"/>
        <v>$obj-&gt;parsedDate('&lt;=',1991,19,4)</v>
      </c>
      <c r="K7" s="3" t="str">
        <f t="shared" si="2"/>
        <v>$obj-&gt;parsedDate('&gt;=',1972,1,undef)&amp;&amp;$obj-&gt;parsedDate('&lt;=',1991,19,4)</v>
      </c>
    </row>
    <row r="8" spans="1:11" x14ac:dyDescent="0.2">
      <c r="A8" s="1" t="s">
        <v>9</v>
      </c>
      <c r="B8" s="1" t="s">
        <v>8</v>
      </c>
      <c r="C8" s="1" t="s">
        <v>52</v>
      </c>
      <c r="D8" s="1" t="s">
        <v>65</v>
      </c>
      <c r="E8" s="1" t="s">
        <v>65</v>
      </c>
      <c r="F8" s="1" t="s">
        <v>64</v>
      </c>
      <c r="G8" s="1" t="s">
        <v>74</v>
      </c>
      <c r="H8" s="1" t="s">
        <v>43</v>
      </c>
      <c r="I8" s="6" t="str">
        <f t="shared" si="0"/>
        <v>$obj-&gt;parsedDate('&gt;=',1978,1,1)</v>
      </c>
      <c r="J8" s="6" t="str">
        <f t="shared" si="1"/>
        <v>$obj-&gt;parsedDate('&lt;=',1992,14,4)</v>
      </c>
      <c r="K8" s="6" t="str">
        <f t="shared" si="2"/>
        <v>$obj-&gt;parsedDate('&gt;=',1978,1,1)&amp;&amp;$obj-&gt;parsedDate('&lt;=',1992,14,4)</v>
      </c>
    </row>
    <row r="9" spans="1:11" x14ac:dyDescent="0.2">
      <c r="A9" s="1" t="s">
        <v>11</v>
      </c>
      <c r="B9" s="1" t="s">
        <v>10</v>
      </c>
      <c r="C9" s="1" t="s">
        <v>53</v>
      </c>
      <c r="D9" s="1" t="s">
        <v>65</v>
      </c>
      <c r="E9" s="1" t="s">
        <v>65</v>
      </c>
      <c r="F9" s="1" t="s">
        <v>68</v>
      </c>
      <c r="G9" s="1" t="s">
        <v>75</v>
      </c>
      <c r="H9" s="1" t="s">
        <v>65</v>
      </c>
      <c r="I9" s="6" t="str">
        <f t="shared" si="0"/>
        <v>$obj-&gt;parsedDate('&gt;=',1976,1,1)</v>
      </c>
      <c r="J9" s="6" t="str">
        <f t="shared" si="1"/>
        <v>$obj-&gt;parsedDate('&lt;=',2001,55,1)</v>
      </c>
      <c r="K9" s="6" t="str">
        <f t="shared" si="2"/>
        <v>$obj-&gt;parsedDate('&gt;=',1976,1,1)&amp;&amp;$obj-&gt;parsedDate('&lt;=',2001,55,1)</v>
      </c>
    </row>
    <row r="10" spans="1:11" x14ac:dyDescent="0.2">
      <c r="A10" s="1" t="s">
        <v>13</v>
      </c>
      <c r="B10" s="1" t="s">
        <v>12</v>
      </c>
      <c r="C10" s="1" t="s">
        <v>54</v>
      </c>
      <c r="D10" s="1" t="s">
        <v>65</v>
      </c>
      <c r="E10" s="1" t="s">
        <v>65</v>
      </c>
      <c r="F10" s="1" t="s">
        <v>67</v>
      </c>
      <c r="G10" s="1" t="s">
        <v>76</v>
      </c>
      <c r="H10" s="1" t="s">
        <v>43</v>
      </c>
      <c r="I10" s="6" t="str">
        <f t="shared" si="0"/>
        <v>$obj-&gt;parsedDate('&gt;=',1981,1,1)</v>
      </c>
      <c r="J10" s="6" t="str">
        <f t="shared" si="1"/>
        <v>$obj-&gt;parsedDate('&lt;=',1994,15,4)</v>
      </c>
      <c r="K10" s="6" t="str">
        <f t="shared" si="2"/>
        <v>$obj-&gt;parsedDate('&gt;=',1981,1,1)&amp;&amp;$obj-&gt;parsedDate('&lt;=',1994,15,4)</v>
      </c>
    </row>
    <row r="11" spans="1:11" x14ac:dyDescent="0.2">
      <c r="A11" s="1" t="s">
        <v>15</v>
      </c>
      <c r="B11" s="1" t="s">
        <v>14</v>
      </c>
      <c r="C11" s="1" t="s">
        <v>54</v>
      </c>
      <c r="D11" s="1" t="s">
        <v>65</v>
      </c>
      <c r="E11" s="1" t="s">
        <v>65</v>
      </c>
      <c r="F11" s="1" t="s">
        <v>60</v>
      </c>
      <c r="G11" s="1" t="s">
        <v>77</v>
      </c>
      <c r="H11" s="1" t="s">
        <v>43</v>
      </c>
      <c r="I11" s="6" t="str">
        <f t="shared" si="0"/>
        <v>$obj-&gt;parsedDate('&gt;=',1981,1,1)</v>
      </c>
      <c r="J11" s="6" t="str">
        <f t="shared" si="1"/>
        <v>$obj-&gt;parsedDate('&lt;=',1989,5,4)</v>
      </c>
      <c r="K11" s="6" t="str">
        <f t="shared" si="2"/>
        <v>$obj-&gt;parsedDate('&gt;=',1981,1,1)&amp;&amp;$obj-&gt;parsedDate('&lt;=',1989,5,4)</v>
      </c>
    </row>
    <row r="12" spans="1:11" x14ac:dyDescent="0.2">
      <c r="A12" s="1" t="s">
        <v>17</v>
      </c>
      <c r="B12" s="1" t="s">
        <v>16</v>
      </c>
      <c r="C12" s="1" t="s">
        <v>55</v>
      </c>
      <c r="D12" s="1" t="s">
        <v>65</v>
      </c>
      <c r="E12" s="1" t="s">
        <v>65</v>
      </c>
      <c r="F12" s="1" t="s">
        <v>67</v>
      </c>
      <c r="G12" s="1" t="s">
        <v>69</v>
      </c>
      <c r="H12" s="1" t="s">
        <v>43</v>
      </c>
      <c r="I12" s="6" t="str">
        <f t="shared" si="0"/>
        <v>$obj-&gt;parsedDate('&gt;=',1983,1,1)</v>
      </c>
      <c r="J12" s="6" t="str">
        <f t="shared" si="1"/>
        <v>$obj-&gt;parsedDate('&lt;=',1994,6,4)</v>
      </c>
      <c r="K12" s="6" t="str">
        <f t="shared" si="2"/>
        <v>$obj-&gt;parsedDate('&gt;=',1983,1,1)&amp;&amp;$obj-&gt;parsedDate('&lt;=',1994,6,4)</v>
      </c>
    </row>
    <row r="13" spans="1:11" x14ac:dyDescent="0.2">
      <c r="A13" s="1" t="s">
        <v>19</v>
      </c>
      <c r="B13" s="1" t="s">
        <v>18</v>
      </c>
      <c r="C13" s="1" t="s">
        <v>56</v>
      </c>
      <c r="D13" s="1" t="s">
        <v>65</v>
      </c>
      <c r="E13" s="1" t="s">
        <v>65</v>
      </c>
      <c r="F13" s="1" t="s">
        <v>67</v>
      </c>
      <c r="G13" s="1" t="s">
        <v>78</v>
      </c>
      <c r="H13" s="1" t="s">
        <v>43</v>
      </c>
      <c r="I13" s="6" t="str">
        <f t="shared" si="0"/>
        <v>$obj-&gt;parsedDate('&gt;=',1982,1,1)</v>
      </c>
      <c r="J13" s="6" t="str">
        <f t="shared" si="1"/>
        <v>$obj-&gt;parsedDate('&lt;=',1994,13,4)</v>
      </c>
      <c r="K13" s="6" t="str">
        <f t="shared" si="2"/>
        <v>$obj-&gt;parsedDate('&gt;=',1982,1,1)&amp;&amp;$obj-&gt;parsedDate('&lt;=',1994,13,4)</v>
      </c>
    </row>
    <row r="14" spans="1:11" x14ac:dyDescent="0.2">
      <c r="A14" s="1" t="s">
        <v>21</v>
      </c>
      <c r="B14" s="1" t="s">
        <v>20</v>
      </c>
      <c r="C14" s="1" t="s">
        <v>56</v>
      </c>
      <c r="D14" s="1" t="s">
        <v>65</v>
      </c>
      <c r="E14" s="1" t="s">
        <v>65</v>
      </c>
      <c r="F14" s="1" t="s">
        <v>67</v>
      </c>
      <c r="G14" s="1" t="s">
        <v>76</v>
      </c>
      <c r="H14" s="1" t="s">
        <v>70</v>
      </c>
      <c r="I14" s="6" t="str">
        <f t="shared" si="0"/>
        <v>$obj-&gt;parsedDate('&gt;=',1982,1,1)</v>
      </c>
      <c r="J14" s="6" t="str">
        <f t="shared" si="1"/>
        <v>$obj-&gt;parsedDate('&lt;=',1994,15,3)</v>
      </c>
      <c r="K14" s="6" t="str">
        <f t="shared" si="2"/>
        <v>$obj-&gt;parsedDate('&gt;=',1982,1,1)&amp;&amp;$obj-&gt;parsedDate('&lt;=',1994,15,3)</v>
      </c>
    </row>
    <row r="15" spans="1:11" x14ac:dyDescent="0.2">
      <c r="A15" s="1" t="s">
        <v>23</v>
      </c>
      <c r="B15" s="1" t="s">
        <v>22</v>
      </c>
      <c r="C15" s="1" t="s">
        <v>57</v>
      </c>
      <c r="D15" s="1" t="s">
        <v>65</v>
      </c>
      <c r="E15" s="1" t="s">
        <v>65</v>
      </c>
      <c r="F15" s="1" t="s">
        <v>67</v>
      </c>
      <c r="G15" s="1" t="s">
        <v>79</v>
      </c>
      <c r="H15" s="1" t="s">
        <v>70</v>
      </c>
      <c r="I15" s="6" t="str">
        <f t="shared" si="0"/>
        <v>$obj-&gt;parsedDate('&gt;=',1986,1,1)</v>
      </c>
      <c r="J15" s="6" t="str">
        <f t="shared" si="1"/>
        <v>$obj-&gt;parsedDate('&lt;=',1994,11,3)</v>
      </c>
      <c r="K15" s="6" t="str">
        <f t="shared" si="2"/>
        <v>$obj-&gt;parsedDate('&gt;=',1986,1,1)&amp;&amp;$obj-&gt;parsedDate('&lt;=',1994,11,3)</v>
      </c>
    </row>
    <row r="16" spans="1:11" x14ac:dyDescent="0.2">
      <c r="A16" s="1" t="s">
        <v>25</v>
      </c>
      <c r="B16" s="1" t="s">
        <v>24</v>
      </c>
      <c r="C16" s="1" t="s">
        <v>54</v>
      </c>
      <c r="D16" s="1" t="s">
        <v>65</v>
      </c>
      <c r="E16" s="1" t="s">
        <v>65</v>
      </c>
      <c r="F16" s="1" t="s">
        <v>67</v>
      </c>
      <c r="G16" s="1" t="s">
        <v>78</v>
      </c>
      <c r="H16" s="1" t="s">
        <v>43</v>
      </c>
      <c r="I16" s="6" t="str">
        <f t="shared" si="0"/>
        <v>$obj-&gt;parsedDate('&gt;=',1981,1,1)</v>
      </c>
      <c r="J16" s="6" t="str">
        <f t="shared" si="1"/>
        <v>$obj-&gt;parsedDate('&lt;=',1994,13,4)</v>
      </c>
      <c r="K16" s="6" t="str">
        <f t="shared" si="2"/>
        <v>$obj-&gt;parsedDate('&gt;=',1981,1,1)&amp;&amp;$obj-&gt;parsedDate('&lt;=',1994,13,4)</v>
      </c>
    </row>
    <row r="17" spans="1:11" x14ac:dyDescent="0.2">
      <c r="A17" s="1" t="s">
        <v>27</v>
      </c>
      <c r="B17" s="1" t="s">
        <v>26</v>
      </c>
      <c r="C17" s="1" t="s">
        <v>58</v>
      </c>
      <c r="D17" s="1" t="s">
        <v>65</v>
      </c>
      <c r="E17" s="1" t="s">
        <v>65</v>
      </c>
      <c r="F17" s="1" t="s">
        <v>67</v>
      </c>
      <c r="G17" s="1" t="s">
        <v>80</v>
      </c>
      <c r="H17" s="1" t="s">
        <v>43</v>
      </c>
      <c r="I17" s="6" t="str">
        <f t="shared" si="0"/>
        <v>$obj-&gt;parsedDate('&gt;=',1974,1,1)</v>
      </c>
      <c r="J17" s="6" t="str">
        <f t="shared" si="1"/>
        <v>$obj-&gt;parsedDate('&lt;=',1994,20,4)</v>
      </c>
      <c r="K17" s="6" t="str">
        <f t="shared" si="2"/>
        <v>$obj-&gt;parsedDate('&gt;=',1974,1,1)&amp;&amp;$obj-&gt;parsedDate('&lt;=',1994,20,4)</v>
      </c>
    </row>
    <row r="18" spans="1:11" x14ac:dyDescent="0.2">
      <c r="A18" s="1" t="s">
        <v>29</v>
      </c>
      <c r="B18" s="1" t="s">
        <v>28</v>
      </c>
      <c r="C18" s="1" t="s">
        <v>59</v>
      </c>
      <c r="D18" s="1" t="s">
        <v>65</v>
      </c>
      <c r="E18" s="1" t="s">
        <v>65</v>
      </c>
      <c r="F18" s="1" t="s">
        <v>67</v>
      </c>
      <c r="G18" s="1" t="s">
        <v>73</v>
      </c>
      <c r="H18" s="1" t="s">
        <v>69</v>
      </c>
      <c r="I18" s="6" t="str">
        <f t="shared" si="0"/>
        <v>$obj-&gt;parsedDate('&gt;=',1975,1,1)</v>
      </c>
      <c r="J18" s="6" t="str">
        <f t="shared" si="1"/>
        <v>$obj-&gt;parsedDate('&lt;=',1994,19,6)</v>
      </c>
      <c r="K18" s="6" t="str">
        <f t="shared" si="2"/>
        <v>$obj-&gt;parsedDate('&gt;=',1975,1,1)&amp;&amp;$obj-&gt;parsedDate('&lt;=',1994,19,6)</v>
      </c>
    </row>
    <row r="19" spans="1:11" x14ac:dyDescent="0.2">
      <c r="A19" s="1" t="s">
        <v>31</v>
      </c>
      <c r="B19" s="1" t="s">
        <v>30</v>
      </c>
      <c r="C19" s="1" t="s">
        <v>60</v>
      </c>
      <c r="D19" s="1" t="s">
        <v>65</v>
      </c>
      <c r="E19" s="1" t="s">
        <v>65</v>
      </c>
      <c r="F19" s="1" t="s">
        <v>67</v>
      </c>
      <c r="G19" s="1" t="s">
        <v>79</v>
      </c>
      <c r="H19" s="1" t="s">
        <v>70</v>
      </c>
      <c r="I19" s="6" t="str">
        <f t="shared" si="0"/>
        <v>$obj-&gt;parsedDate('&gt;=',1989,1,1)</v>
      </c>
      <c r="J19" s="6" t="str">
        <f t="shared" si="1"/>
        <v>$obj-&gt;parsedDate('&lt;=',1994,11,3)</v>
      </c>
      <c r="K19" s="6" t="str">
        <f t="shared" si="2"/>
        <v>$obj-&gt;parsedDate('&gt;=',1989,1,1)&amp;&amp;$obj-&gt;parsedDate('&lt;=',1994,11,3)</v>
      </c>
    </row>
    <row r="20" spans="1:11" x14ac:dyDescent="0.2">
      <c r="A20" s="1" t="s">
        <v>33</v>
      </c>
      <c r="B20" s="1" t="s">
        <v>32</v>
      </c>
      <c r="C20" s="1" t="s">
        <v>60</v>
      </c>
      <c r="D20" s="2" t="s">
        <v>90</v>
      </c>
      <c r="E20" s="2" t="s">
        <v>90</v>
      </c>
      <c r="F20" s="1" t="s">
        <v>67</v>
      </c>
      <c r="G20" s="2" t="s">
        <v>90</v>
      </c>
      <c r="H20" s="1" t="s">
        <v>43</v>
      </c>
      <c r="I20" s="3" t="str">
        <f t="shared" si="0"/>
        <v>$obj-&gt;parsedDate('&gt;=',1989,undef,undef)</v>
      </c>
      <c r="J20" s="3" t="str">
        <f t="shared" si="1"/>
        <v>$obj-&gt;parsedDate('&lt;=',1994,undef,4)</v>
      </c>
      <c r="K20" s="3" t="str">
        <f t="shared" si="2"/>
        <v>$obj-&gt;parsedDate('&gt;=',1989,undef,undef)&amp;&amp;$obj-&gt;parsedDate('&lt;=',1994,undef,4)</v>
      </c>
    </row>
    <row r="21" spans="1:11" x14ac:dyDescent="0.2">
      <c r="A21" s="1" t="s">
        <v>35</v>
      </c>
      <c r="B21" s="1" t="s">
        <v>34</v>
      </c>
      <c r="C21" s="1" t="s">
        <v>61</v>
      </c>
      <c r="D21" s="1" t="s">
        <v>76</v>
      </c>
      <c r="E21" s="1" t="s">
        <v>65</v>
      </c>
      <c r="F21" s="1" t="s">
        <v>67</v>
      </c>
      <c r="G21" s="1" t="s">
        <v>81</v>
      </c>
      <c r="H21" s="1" t="s">
        <v>43</v>
      </c>
      <c r="I21" s="6" t="str">
        <f t="shared" si="0"/>
        <v>$obj-&gt;parsedDate('&gt;=',1993,15,1)</v>
      </c>
      <c r="J21" s="6" t="str">
        <f t="shared" si="1"/>
        <v>$obj-&gt;parsedDate('&lt;=',1994,16,4)</v>
      </c>
      <c r="K21" s="6" t="str">
        <f t="shared" si="2"/>
        <v>$obj-&gt;parsedDate('&gt;=',1993,15,1)&amp;&amp;$obj-&gt;parsedDate('&lt;=',1994,16,4)</v>
      </c>
    </row>
    <row r="22" spans="1:11" x14ac:dyDescent="0.2">
      <c r="A22" s="1" t="s">
        <v>37</v>
      </c>
      <c r="B22" s="1" t="s">
        <v>36</v>
      </c>
      <c r="C22" s="1" t="s">
        <v>62</v>
      </c>
      <c r="D22" s="1" t="s">
        <v>65</v>
      </c>
      <c r="E22" s="1" t="s">
        <v>65</v>
      </c>
      <c r="F22" s="1" t="s">
        <v>67</v>
      </c>
      <c r="G22" s="1" t="s">
        <v>43</v>
      </c>
      <c r="H22" s="1" t="s">
        <v>43</v>
      </c>
      <c r="I22" s="6" t="str">
        <f t="shared" si="0"/>
        <v>$obj-&gt;parsedDate('&gt;=',1990,1,1)</v>
      </c>
      <c r="J22" s="6" t="str">
        <f t="shared" si="1"/>
        <v>$obj-&gt;parsedDate('&lt;=',1994,4,4)</v>
      </c>
      <c r="K22" s="6" t="str">
        <f t="shared" si="2"/>
        <v>$obj-&gt;parsedDate('&gt;=',1990,1,1)&amp;&amp;$obj-&gt;parsedDate('&lt;=',1994,4,4)</v>
      </c>
    </row>
    <row r="23" spans="1:11" x14ac:dyDescent="0.2">
      <c r="A23" s="1" t="s">
        <v>39</v>
      </c>
      <c r="B23" s="1" t="s">
        <v>38</v>
      </c>
      <c r="C23" s="1" t="s">
        <v>62</v>
      </c>
      <c r="D23" s="1" t="s">
        <v>65</v>
      </c>
      <c r="E23" s="1" t="s">
        <v>65</v>
      </c>
      <c r="F23" s="1" t="s">
        <v>67</v>
      </c>
      <c r="G23" s="1" t="s">
        <v>77</v>
      </c>
      <c r="H23" s="1" t="s">
        <v>66</v>
      </c>
      <c r="I23" s="6" t="str">
        <f t="shared" si="0"/>
        <v>$obj-&gt;parsedDate('&gt;=',1990,1,1)</v>
      </c>
      <c r="J23" s="6" t="str">
        <f t="shared" si="1"/>
        <v>$obj-&gt;parsedDate('&lt;=',1994,5,2)</v>
      </c>
      <c r="K23" s="6" t="str">
        <f t="shared" si="2"/>
        <v>$obj-&gt;parsedDate('&gt;=',1990,1,1)&amp;&amp;$obj-&gt;parsedDate('&lt;=',1994,5,2)</v>
      </c>
    </row>
    <row r="24" spans="1:11" x14ac:dyDescent="0.2">
      <c r="A24" s="1" t="s">
        <v>41</v>
      </c>
      <c r="B24" s="1" t="s">
        <v>40</v>
      </c>
      <c r="C24" s="1" t="s">
        <v>60</v>
      </c>
      <c r="D24" s="1" t="s">
        <v>65</v>
      </c>
      <c r="E24" s="1" t="s">
        <v>65</v>
      </c>
      <c r="F24" s="1" t="s">
        <v>67</v>
      </c>
      <c r="G24" s="1" t="s">
        <v>77</v>
      </c>
      <c r="H24" s="1" t="s">
        <v>66</v>
      </c>
      <c r="I24" s="6" t="str">
        <f t="shared" si="0"/>
        <v>$obj-&gt;parsedDate('&gt;=',1989,1,1)</v>
      </c>
      <c r="J24" s="6" t="str">
        <f t="shared" si="1"/>
        <v>$obj-&gt;parsedDate('&lt;=',1994,5,2)</v>
      </c>
      <c r="K24" s="6" t="str">
        <f t="shared" si="2"/>
        <v>$obj-&gt;parsedDate('&gt;=',1989,1,1)&amp;&amp;$obj-&gt;parsedDate('&lt;=',1994,5,2)</v>
      </c>
    </row>
    <row r="25" spans="1:11" x14ac:dyDescent="0.2">
      <c r="A25" s="1" t="s">
        <v>44</v>
      </c>
      <c r="B25" s="1" t="s">
        <v>42</v>
      </c>
      <c r="C25" s="1" t="s">
        <v>63</v>
      </c>
      <c r="D25" s="1" t="s">
        <v>80</v>
      </c>
      <c r="E25" s="1" t="s">
        <v>65</v>
      </c>
      <c r="F25" s="1" t="s">
        <v>67</v>
      </c>
      <c r="G25" s="1" t="s">
        <v>72</v>
      </c>
      <c r="H25" s="1" t="s">
        <v>70</v>
      </c>
      <c r="I25" s="6" t="str">
        <f t="shared" si="0"/>
        <v>$obj-&gt;parsedDate('&gt;=',1991,20,1)</v>
      </c>
      <c r="J25" s="6" t="str">
        <f t="shared" si="1"/>
        <v>$obj-&gt;parsedDate('&lt;=',1994,23,3)</v>
      </c>
      <c r="K25" s="6" t="str">
        <f t="shared" si="2"/>
        <v>$obj-&gt;parsedDate('&gt;=',1991,20,1)&amp;&amp;$obj-&gt;parsedDate('&lt;=',1994,23,3)</v>
      </c>
    </row>
    <row r="26" spans="1:11" x14ac:dyDescent="0.2">
      <c r="A26" s="1" t="s">
        <v>46</v>
      </c>
      <c r="B26" s="1" t="s">
        <v>45</v>
      </c>
      <c r="C26" s="1" t="s">
        <v>63</v>
      </c>
      <c r="D26" s="1" t="s">
        <v>65</v>
      </c>
      <c r="E26" s="1" t="s">
        <v>65</v>
      </c>
      <c r="F26" s="1" t="s">
        <v>67</v>
      </c>
      <c r="G26" s="1" t="s">
        <v>70</v>
      </c>
      <c r="H26" s="1" t="s">
        <v>66</v>
      </c>
      <c r="I26" s="6" t="str">
        <f t="shared" si="0"/>
        <v>$obj-&gt;parsedDate('&gt;=',1991,1,1)</v>
      </c>
      <c r="J26" s="6" t="str">
        <f t="shared" si="1"/>
        <v>$obj-&gt;parsedDate('&lt;=',1994,3,2)</v>
      </c>
      <c r="K26" s="6" t="str">
        <f t="shared" si="2"/>
        <v>$obj-&gt;parsedDate('&gt;=',1991,1,1)&amp;&amp;$obj-&gt;parsedDate('&lt;=',1994,3,2)</v>
      </c>
    </row>
    <row r="27" spans="1:11" x14ac:dyDescent="0.2">
      <c r="A27" s="1" t="s">
        <v>48</v>
      </c>
      <c r="B27" s="1" t="s">
        <v>47</v>
      </c>
      <c r="C27" s="1" t="s">
        <v>64</v>
      </c>
      <c r="D27" s="1" t="s">
        <v>65</v>
      </c>
      <c r="E27" s="1" t="s">
        <v>65</v>
      </c>
      <c r="F27" s="1" t="s">
        <v>67</v>
      </c>
      <c r="G27" s="1" t="s">
        <v>70</v>
      </c>
      <c r="H27" s="1" t="s">
        <v>70</v>
      </c>
      <c r="I27" s="6" t="str">
        <f t="shared" si="0"/>
        <v>$obj-&gt;parsedDate('&gt;=',1992,1,1)</v>
      </c>
      <c r="J27" s="6" t="str">
        <f t="shared" si="1"/>
        <v>$obj-&gt;parsedDate('&lt;=',1994,3,3)</v>
      </c>
      <c r="K27" s="6" t="str">
        <f t="shared" si="2"/>
        <v>$obj-&gt;parsedDate('&gt;=',1992,1,1)&amp;&amp;$obj-&gt;parsedDate('&lt;=',1994,3,3)</v>
      </c>
    </row>
    <row r="29" spans="1:11" x14ac:dyDescent="0.2">
      <c r="B29" s="5" t="s">
        <v>92</v>
      </c>
    </row>
    <row r="30" spans="1:11" x14ac:dyDescent="0.2">
      <c r="B30" s="5" t="s">
        <v>93</v>
      </c>
    </row>
  </sheetData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0"/>
  <sheetViews>
    <sheetView workbookViewId="0">
      <selection activeCell="L4" sqref="L4:L27"/>
    </sheetView>
  </sheetViews>
  <sheetFormatPr baseColWidth="10" defaultRowHeight="15" x14ac:dyDescent="0.2"/>
  <cols>
    <col min="1" max="1" width="9.83203125" bestFit="1" customWidth="1"/>
    <col min="2" max="2" width="49.83203125" bestFit="1" customWidth="1"/>
    <col min="3" max="3" width="6.83203125" bestFit="1" customWidth="1"/>
    <col min="4" max="4" width="7.33203125" bestFit="1" customWidth="1"/>
    <col min="5" max="5" width="8.1640625" bestFit="1" customWidth="1"/>
    <col min="6" max="6" width="7.33203125" bestFit="1" customWidth="1"/>
    <col min="7" max="7" width="6.83203125" bestFit="1" customWidth="1"/>
    <col min="8" max="8" width="8.1640625" bestFit="1" customWidth="1"/>
    <col min="9" max="9" width="29.5" customWidth="1"/>
    <col min="10" max="10" width="30.5" customWidth="1"/>
    <col min="11" max="11" width="59.5" customWidth="1"/>
    <col min="12" max="12" width="72" customWidth="1"/>
  </cols>
  <sheetData>
    <row r="1" spans="1:12" x14ac:dyDescent="0.2">
      <c r="A1" t="s">
        <v>89</v>
      </c>
    </row>
    <row r="2" spans="1:12" x14ac:dyDescent="0.2">
      <c r="C2" t="s">
        <v>87</v>
      </c>
      <c r="F2" t="s">
        <v>88</v>
      </c>
    </row>
    <row r="3" spans="1:12" x14ac:dyDescent="0.2">
      <c r="C3" t="s">
        <v>82</v>
      </c>
      <c r="D3" t="s">
        <v>83</v>
      </c>
      <c r="E3" t="s">
        <v>86</v>
      </c>
      <c r="F3" t="s">
        <v>84</v>
      </c>
      <c r="G3" t="s">
        <v>85</v>
      </c>
      <c r="H3" t="s">
        <v>86</v>
      </c>
    </row>
    <row r="4" spans="1:12" x14ac:dyDescent="0.2">
      <c r="A4" s="1" t="s">
        <v>1</v>
      </c>
      <c r="B4" s="1" t="s">
        <v>0</v>
      </c>
      <c r="C4" s="1" t="s">
        <v>49</v>
      </c>
      <c r="D4" s="1" t="s">
        <v>65</v>
      </c>
      <c r="E4" s="1" t="s">
        <v>65</v>
      </c>
      <c r="F4" s="1" t="s">
        <v>58</v>
      </c>
      <c r="G4" s="1" t="s">
        <v>43</v>
      </c>
      <c r="H4" s="1" t="s">
        <v>66</v>
      </c>
      <c r="I4" s="6" t="str">
        <f>CONCATENATE($B$29,C4,",",D4,",",E4,")")</f>
        <v>$obj-&gt;parsedDate('&gt;=',1971,1,1)</v>
      </c>
      <c r="J4" s="6" t="str">
        <f>CONCATENATE($B$30,F4,",",G4,",",H4,")")</f>
        <v>$obj-&gt;parsedDate('&lt;=',1974,4,2)</v>
      </c>
      <c r="K4" s="6" t="str">
        <f>I4&amp;"&amp;&amp;"&amp;J4</f>
        <v>$obj-&gt;parsedDate('&gt;=',1971,1,1)&amp;&amp;$obj-&gt;parsedDate('&lt;=',1974,4,2)</v>
      </c>
      <c r="L4" s="8" t="s">
        <v>94</v>
      </c>
    </row>
    <row r="5" spans="1:12" x14ac:dyDescent="0.2">
      <c r="A5" s="1" t="s">
        <v>3</v>
      </c>
      <c r="B5" s="1" t="s">
        <v>2</v>
      </c>
      <c r="C5" s="1" t="s">
        <v>50</v>
      </c>
      <c r="D5" s="1" t="s">
        <v>65</v>
      </c>
      <c r="E5" s="1" t="s">
        <v>65</v>
      </c>
      <c r="F5" s="1" t="s">
        <v>67</v>
      </c>
      <c r="G5" s="1" t="s">
        <v>71</v>
      </c>
      <c r="H5" s="1" t="s">
        <v>43</v>
      </c>
      <c r="I5" s="6" t="str">
        <f t="shared" ref="I5:I27" si="0">CONCATENATE($B$29,C5,",",D5,",",E5,")")</f>
        <v>$obj-&gt;parsedDate('&gt;=',1967,1,1)</v>
      </c>
      <c r="J5" s="6" t="str">
        <f t="shared" ref="J5:J27" si="1">CONCATENATE($B$30,F5,",",G5,",",H5,")")</f>
        <v>$obj-&gt;parsedDate('&lt;=',1994,28,4)</v>
      </c>
      <c r="K5" s="6" t="str">
        <f t="shared" ref="K5:K27" si="2">I5&amp;"&amp;&amp;"&amp;J5</f>
        <v>$obj-&gt;parsedDate('&gt;=',1967,1,1)&amp;&amp;$obj-&gt;parsedDate('&lt;=',1994,28,4)</v>
      </c>
      <c r="L5" s="8" t="s">
        <v>95</v>
      </c>
    </row>
    <row r="6" spans="1:12" x14ac:dyDescent="0.2">
      <c r="A6" s="1" t="s">
        <v>5</v>
      </c>
      <c r="B6" s="1" t="s">
        <v>4</v>
      </c>
      <c r="C6" s="1" t="s">
        <v>49</v>
      </c>
      <c r="D6" s="1" t="s">
        <v>65</v>
      </c>
      <c r="E6" s="1" t="s">
        <v>65</v>
      </c>
      <c r="F6" s="1" t="s">
        <v>67</v>
      </c>
      <c r="G6" s="1" t="s">
        <v>72</v>
      </c>
      <c r="H6" s="1" t="s">
        <v>69</v>
      </c>
      <c r="I6" s="6" t="str">
        <f t="shared" si="0"/>
        <v>$obj-&gt;parsedDate('&gt;=',1971,1,1)</v>
      </c>
      <c r="J6" s="6" t="str">
        <f t="shared" si="1"/>
        <v>$obj-&gt;parsedDate('&lt;=',1994,23,6)</v>
      </c>
      <c r="K6" s="6" t="str">
        <f t="shared" si="2"/>
        <v>$obj-&gt;parsedDate('&gt;=',1971,1,1)&amp;&amp;$obj-&gt;parsedDate('&lt;=',1994,23,6)</v>
      </c>
      <c r="L6" s="8" t="s">
        <v>96</v>
      </c>
    </row>
    <row r="7" spans="1:12" x14ac:dyDescent="0.2">
      <c r="A7" s="1" t="s">
        <v>7</v>
      </c>
      <c r="B7" s="1" t="s">
        <v>6</v>
      </c>
      <c r="C7" s="1" t="s">
        <v>51</v>
      </c>
      <c r="D7" s="1" t="s">
        <v>65</v>
      </c>
      <c r="E7" s="5" t="s">
        <v>90</v>
      </c>
      <c r="F7" s="1" t="s">
        <v>63</v>
      </c>
      <c r="G7" s="1" t="s">
        <v>73</v>
      </c>
      <c r="H7" s="1" t="s">
        <v>43</v>
      </c>
      <c r="I7" s="6" t="str">
        <f t="shared" si="0"/>
        <v>$obj-&gt;parsedDate('&gt;=',1972,1,undef)</v>
      </c>
      <c r="J7" s="6" t="str">
        <f t="shared" si="1"/>
        <v>$obj-&gt;parsedDate('&lt;=',1991,19,4)</v>
      </c>
      <c r="K7" s="6" t="str">
        <f t="shared" si="2"/>
        <v>$obj-&gt;parsedDate('&gt;=',1972,1,undef)&amp;&amp;$obj-&gt;parsedDate('&lt;=',1991,19,4)</v>
      </c>
      <c r="L7" s="8" t="s">
        <v>97</v>
      </c>
    </row>
    <row r="8" spans="1:12" x14ac:dyDescent="0.2">
      <c r="A8" s="1" t="s">
        <v>9</v>
      </c>
      <c r="B8" s="1" t="s">
        <v>8</v>
      </c>
      <c r="C8" s="1" t="s">
        <v>52</v>
      </c>
      <c r="D8" s="1" t="s">
        <v>65</v>
      </c>
      <c r="E8" s="1" t="s">
        <v>65</v>
      </c>
      <c r="F8" s="1" t="s">
        <v>64</v>
      </c>
      <c r="G8" s="1" t="s">
        <v>74</v>
      </c>
      <c r="H8" s="1" t="s">
        <v>43</v>
      </c>
      <c r="I8" s="6" t="str">
        <f t="shared" si="0"/>
        <v>$obj-&gt;parsedDate('&gt;=',1978,1,1)</v>
      </c>
      <c r="J8" s="6" t="str">
        <f t="shared" si="1"/>
        <v>$obj-&gt;parsedDate('&lt;=',1992,14,4)</v>
      </c>
      <c r="K8" s="6" t="str">
        <f t="shared" si="2"/>
        <v>$obj-&gt;parsedDate('&gt;=',1978,1,1)&amp;&amp;$obj-&gt;parsedDate('&lt;=',1992,14,4)</v>
      </c>
      <c r="L8" s="8" t="s">
        <v>98</v>
      </c>
    </row>
    <row r="9" spans="1:12" x14ac:dyDescent="0.2">
      <c r="A9" s="1" t="s">
        <v>11</v>
      </c>
      <c r="B9" s="1" t="s">
        <v>10</v>
      </c>
      <c r="C9" s="1" t="s">
        <v>53</v>
      </c>
      <c r="D9" s="1" t="s">
        <v>65</v>
      </c>
      <c r="E9" s="1" t="s">
        <v>65</v>
      </c>
      <c r="F9" s="1" t="s">
        <v>68</v>
      </c>
      <c r="G9" s="1" t="s">
        <v>75</v>
      </c>
      <c r="H9" s="1" t="s">
        <v>65</v>
      </c>
      <c r="I9" s="6" t="str">
        <f t="shared" si="0"/>
        <v>$obj-&gt;parsedDate('&gt;=',1976,1,1)</v>
      </c>
      <c r="J9" s="6" t="str">
        <f t="shared" si="1"/>
        <v>$obj-&gt;parsedDate('&lt;=',2001,55,1)</v>
      </c>
      <c r="K9" s="6" t="str">
        <f t="shared" si="2"/>
        <v>$obj-&gt;parsedDate('&gt;=',1976,1,1)&amp;&amp;$obj-&gt;parsedDate('&lt;=',2001,55,1)</v>
      </c>
      <c r="L9" s="8" t="s">
        <v>99</v>
      </c>
    </row>
    <row r="10" spans="1:12" x14ac:dyDescent="0.2">
      <c r="A10" s="1" t="s">
        <v>13</v>
      </c>
      <c r="B10" s="1" t="s">
        <v>12</v>
      </c>
      <c r="C10" s="1" t="s">
        <v>54</v>
      </c>
      <c r="D10" s="1" t="s">
        <v>65</v>
      </c>
      <c r="E10" s="1" t="s">
        <v>65</v>
      </c>
      <c r="F10" s="1" t="s">
        <v>67</v>
      </c>
      <c r="G10" s="1" t="s">
        <v>76</v>
      </c>
      <c r="H10" s="1" t="s">
        <v>43</v>
      </c>
      <c r="I10" s="6" t="str">
        <f t="shared" si="0"/>
        <v>$obj-&gt;parsedDate('&gt;=',1981,1,1)</v>
      </c>
      <c r="J10" s="6" t="str">
        <f t="shared" si="1"/>
        <v>$obj-&gt;parsedDate('&lt;=',1994,15,4)</v>
      </c>
      <c r="K10" s="6" t="str">
        <f t="shared" si="2"/>
        <v>$obj-&gt;parsedDate('&gt;=',1981,1,1)&amp;&amp;$obj-&gt;parsedDate('&lt;=',1994,15,4)</v>
      </c>
      <c r="L10" s="8" t="s">
        <v>100</v>
      </c>
    </row>
    <row r="11" spans="1:12" x14ac:dyDescent="0.2">
      <c r="A11" s="1" t="s">
        <v>15</v>
      </c>
      <c r="B11" s="1" t="s">
        <v>14</v>
      </c>
      <c r="C11" s="1" t="s">
        <v>54</v>
      </c>
      <c r="D11" s="1" t="s">
        <v>65</v>
      </c>
      <c r="E11" s="1" t="s">
        <v>65</v>
      </c>
      <c r="F11" s="1" t="s">
        <v>60</v>
      </c>
      <c r="G11" s="1" t="s">
        <v>77</v>
      </c>
      <c r="H11" s="1" t="s">
        <v>43</v>
      </c>
      <c r="I11" s="6" t="str">
        <f t="shared" si="0"/>
        <v>$obj-&gt;parsedDate('&gt;=',1981,1,1)</v>
      </c>
      <c r="J11" s="6" t="str">
        <f t="shared" si="1"/>
        <v>$obj-&gt;parsedDate('&lt;=',1989,5,4)</v>
      </c>
      <c r="K11" s="6" t="str">
        <f t="shared" si="2"/>
        <v>$obj-&gt;parsedDate('&gt;=',1981,1,1)&amp;&amp;$obj-&gt;parsedDate('&lt;=',1989,5,4)</v>
      </c>
      <c r="L11" s="8" t="s">
        <v>101</v>
      </c>
    </row>
    <row r="12" spans="1:12" x14ac:dyDescent="0.2">
      <c r="A12" s="1" t="s">
        <v>17</v>
      </c>
      <c r="B12" s="1" t="s">
        <v>16</v>
      </c>
      <c r="C12" s="1" t="s">
        <v>55</v>
      </c>
      <c r="D12" s="1" t="s">
        <v>65</v>
      </c>
      <c r="E12" s="1" t="s">
        <v>65</v>
      </c>
      <c r="F12" s="1" t="s">
        <v>67</v>
      </c>
      <c r="G12" s="1" t="s">
        <v>69</v>
      </c>
      <c r="H12" s="1" t="s">
        <v>43</v>
      </c>
      <c r="I12" s="6" t="str">
        <f t="shared" si="0"/>
        <v>$obj-&gt;parsedDate('&gt;=',1983,1,1)</v>
      </c>
      <c r="J12" s="6" t="str">
        <f t="shared" si="1"/>
        <v>$obj-&gt;parsedDate('&lt;=',1994,6,4)</v>
      </c>
      <c r="K12" s="6" t="str">
        <f t="shared" si="2"/>
        <v>$obj-&gt;parsedDate('&gt;=',1983,1,1)&amp;&amp;$obj-&gt;parsedDate('&lt;=',1994,6,4)</v>
      </c>
      <c r="L12" s="8" t="s">
        <v>102</v>
      </c>
    </row>
    <row r="13" spans="1:12" x14ac:dyDescent="0.2">
      <c r="A13" s="1" t="s">
        <v>19</v>
      </c>
      <c r="B13" s="1" t="s">
        <v>18</v>
      </c>
      <c r="C13" s="1" t="s">
        <v>56</v>
      </c>
      <c r="D13" s="1" t="s">
        <v>65</v>
      </c>
      <c r="E13" s="1" t="s">
        <v>65</v>
      </c>
      <c r="F13" s="1" t="s">
        <v>67</v>
      </c>
      <c r="G13" s="1" t="s">
        <v>78</v>
      </c>
      <c r="H13" s="1" t="s">
        <v>43</v>
      </c>
      <c r="I13" s="6" t="str">
        <f t="shared" si="0"/>
        <v>$obj-&gt;parsedDate('&gt;=',1982,1,1)</v>
      </c>
      <c r="J13" s="6" t="str">
        <f t="shared" si="1"/>
        <v>$obj-&gt;parsedDate('&lt;=',1994,13,4)</v>
      </c>
      <c r="K13" s="6" t="str">
        <f t="shared" si="2"/>
        <v>$obj-&gt;parsedDate('&gt;=',1982,1,1)&amp;&amp;$obj-&gt;parsedDate('&lt;=',1994,13,4)</v>
      </c>
      <c r="L13" s="8" t="s">
        <v>103</v>
      </c>
    </row>
    <row r="14" spans="1:12" x14ac:dyDescent="0.2">
      <c r="A14" s="1" t="s">
        <v>21</v>
      </c>
      <c r="B14" s="1" t="s">
        <v>20</v>
      </c>
      <c r="C14" s="1" t="s">
        <v>56</v>
      </c>
      <c r="D14" s="1" t="s">
        <v>65</v>
      </c>
      <c r="E14" s="1" t="s">
        <v>65</v>
      </c>
      <c r="F14" s="1" t="s">
        <v>67</v>
      </c>
      <c r="G14" s="1" t="s">
        <v>76</v>
      </c>
      <c r="H14" s="1" t="s">
        <v>70</v>
      </c>
      <c r="I14" s="6" t="str">
        <f t="shared" si="0"/>
        <v>$obj-&gt;parsedDate('&gt;=',1982,1,1)</v>
      </c>
      <c r="J14" s="6" t="str">
        <f t="shared" si="1"/>
        <v>$obj-&gt;parsedDate('&lt;=',1994,15,3)</v>
      </c>
      <c r="K14" s="6" t="str">
        <f t="shared" si="2"/>
        <v>$obj-&gt;parsedDate('&gt;=',1982,1,1)&amp;&amp;$obj-&gt;parsedDate('&lt;=',1994,15,3)</v>
      </c>
      <c r="L14" s="8" t="s">
        <v>104</v>
      </c>
    </row>
    <row r="15" spans="1:12" x14ac:dyDescent="0.2">
      <c r="A15" s="1" t="s">
        <v>23</v>
      </c>
      <c r="B15" s="1" t="s">
        <v>22</v>
      </c>
      <c r="C15" s="1" t="s">
        <v>57</v>
      </c>
      <c r="D15" s="1" t="s">
        <v>65</v>
      </c>
      <c r="E15" s="1" t="s">
        <v>65</v>
      </c>
      <c r="F15" s="1" t="s">
        <v>67</v>
      </c>
      <c r="G15" s="1" t="s">
        <v>79</v>
      </c>
      <c r="H15" s="1" t="s">
        <v>70</v>
      </c>
      <c r="I15" s="6" t="str">
        <f t="shared" si="0"/>
        <v>$obj-&gt;parsedDate('&gt;=',1986,1,1)</v>
      </c>
      <c r="J15" s="6" t="str">
        <f t="shared" si="1"/>
        <v>$obj-&gt;parsedDate('&lt;=',1994,11,3)</v>
      </c>
      <c r="K15" s="6" t="str">
        <f t="shared" si="2"/>
        <v>$obj-&gt;parsedDate('&gt;=',1986,1,1)&amp;&amp;$obj-&gt;parsedDate('&lt;=',1994,11,3)</v>
      </c>
      <c r="L15" s="8" t="s">
        <v>105</v>
      </c>
    </row>
    <row r="16" spans="1:12" x14ac:dyDescent="0.2">
      <c r="A16" s="1" t="s">
        <v>25</v>
      </c>
      <c r="B16" s="1" t="s">
        <v>24</v>
      </c>
      <c r="C16" s="1" t="s">
        <v>54</v>
      </c>
      <c r="D16" s="1" t="s">
        <v>65</v>
      </c>
      <c r="E16" s="1" t="s">
        <v>65</v>
      </c>
      <c r="F16" s="1" t="s">
        <v>67</v>
      </c>
      <c r="G16" s="1" t="s">
        <v>78</v>
      </c>
      <c r="H16" s="1" t="s">
        <v>43</v>
      </c>
      <c r="I16" s="6" t="str">
        <f t="shared" si="0"/>
        <v>$obj-&gt;parsedDate('&gt;=',1981,1,1)</v>
      </c>
      <c r="J16" s="6" t="str">
        <f t="shared" si="1"/>
        <v>$obj-&gt;parsedDate('&lt;=',1994,13,4)</v>
      </c>
      <c r="K16" s="6" t="str">
        <f t="shared" si="2"/>
        <v>$obj-&gt;parsedDate('&gt;=',1981,1,1)&amp;&amp;$obj-&gt;parsedDate('&lt;=',1994,13,4)</v>
      </c>
      <c r="L16" s="8" t="s">
        <v>106</v>
      </c>
    </row>
    <row r="17" spans="1:12" x14ac:dyDescent="0.2">
      <c r="A17" s="1" t="s">
        <v>27</v>
      </c>
      <c r="B17" s="1" t="s">
        <v>26</v>
      </c>
      <c r="C17" s="1" t="s">
        <v>58</v>
      </c>
      <c r="D17" s="1" t="s">
        <v>65</v>
      </c>
      <c r="E17" s="1" t="s">
        <v>65</v>
      </c>
      <c r="F17" s="1" t="s">
        <v>67</v>
      </c>
      <c r="G17" s="1" t="s">
        <v>80</v>
      </c>
      <c r="H17" s="1" t="s">
        <v>43</v>
      </c>
      <c r="I17" s="6" t="str">
        <f t="shared" si="0"/>
        <v>$obj-&gt;parsedDate('&gt;=',1974,1,1)</v>
      </c>
      <c r="J17" s="6" t="str">
        <f t="shared" si="1"/>
        <v>$obj-&gt;parsedDate('&lt;=',1994,20,4)</v>
      </c>
      <c r="K17" s="6" t="str">
        <f t="shared" si="2"/>
        <v>$obj-&gt;parsedDate('&gt;=',1974,1,1)&amp;&amp;$obj-&gt;parsedDate('&lt;=',1994,20,4)</v>
      </c>
      <c r="L17" s="8" t="s">
        <v>107</v>
      </c>
    </row>
    <row r="18" spans="1:12" x14ac:dyDescent="0.2">
      <c r="A18" s="1" t="s">
        <v>29</v>
      </c>
      <c r="B18" s="1" t="s">
        <v>28</v>
      </c>
      <c r="C18" s="1" t="s">
        <v>59</v>
      </c>
      <c r="D18" s="1" t="s">
        <v>65</v>
      </c>
      <c r="E18" s="1" t="s">
        <v>65</v>
      </c>
      <c r="F18" s="1" t="s">
        <v>67</v>
      </c>
      <c r="G18" s="1" t="s">
        <v>73</v>
      </c>
      <c r="H18" s="1" t="s">
        <v>69</v>
      </c>
      <c r="I18" s="6" t="str">
        <f t="shared" si="0"/>
        <v>$obj-&gt;parsedDate('&gt;=',1975,1,1)</v>
      </c>
      <c r="J18" s="6" t="str">
        <f t="shared" si="1"/>
        <v>$obj-&gt;parsedDate('&lt;=',1994,19,6)</v>
      </c>
      <c r="K18" s="6" t="str">
        <f t="shared" si="2"/>
        <v>$obj-&gt;parsedDate('&gt;=',1975,1,1)&amp;&amp;$obj-&gt;parsedDate('&lt;=',1994,19,6)</v>
      </c>
      <c r="L18" s="8" t="s">
        <v>108</v>
      </c>
    </row>
    <row r="19" spans="1:12" x14ac:dyDescent="0.2">
      <c r="A19" s="1" t="s">
        <v>31</v>
      </c>
      <c r="B19" s="1" t="s">
        <v>30</v>
      </c>
      <c r="C19" s="1" t="s">
        <v>60</v>
      </c>
      <c r="D19" s="1" t="s">
        <v>65</v>
      </c>
      <c r="E19" s="1" t="s">
        <v>65</v>
      </c>
      <c r="F19" s="1" t="s">
        <v>67</v>
      </c>
      <c r="G19" s="1" t="s">
        <v>79</v>
      </c>
      <c r="H19" s="1" t="s">
        <v>70</v>
      </c>
      <c r="I19" s="6" t="str">
        <f t="shared" si="0"/>
        <v>$obj-&gt;parsedDate('&gt;=',1989,1,1)</v>
      </c>
      <c r="J19" s="6" t="str">
        <f t="shared" si="1"/>
        <v>$obj-&gt;parsedDate('&lt;=',1994,11,3)</v>
      </c>
      <c r="K19" s="6" t="str">
        <f t="shared" si="2"/>
        <v>$obj-&gt;parsedDate('&gt;=',1989,1,1)&amp;&amp;$obj-&gt;parsedDate('&lt;=',1994,11,3)</v>
      </c>
      <c r="L19" s="8" t="s">
        <v>109</v>
      </c>
    </row>
    <row r="20" spans="1:12" x14ac:dyDescent="0.2">
      <c r="A20" s="1" t="s">
        <v>33</v>
      </c>
      <c r="B20" s="1" t="s">
        <v>32</v>
      </c>
      <c r="C20" s="1" t="s">
        <v>60</v>
      </c>
      <c r="D20" s="5" t="s">
        <v>90</v>
      </c>
      <c r="E20" s="5" t="s">
        <v>90</v>
      </c>
      <c r="F20" s="1" t="s">
        <v>67</v>
      </c>
      <c r="G20" s="5" t="s">
        <v>90</v>
      </c>
      <c r="H20" s="1" t="s">
        <v>43</v>
      </c>
      <c r="I20" s="6" t="str">
        <f t="shared" si="0"/>
        <v>$obj-&gt;parsedDate('&gt;=',1989,undef,undef)</v>
      </c>
      <c r="J20" s="6" t="str">
        <f t="shared" si="1"/>
        <v>$obj-&gt;parsedDate('&lt;=',1994,undef,4)</v>
      </c>
      <c r="K20" s="6" t="str">
        <f t="shared" si="2"/>
        <v>$obj-&gt;parsedDate('&gt;=',1989,undef,undef)&amp;&amp;$obj-&gt;parsedDate('&lt;=',1994,undef,4)</v>
      </c>
      <c r="L20" s="8" t="s">
        <v>110</v>
      </c>
    </row>
    <row r="21" spans="1:12" x14ac:dyDescent="0.2">
      <c r="A21" s="1" t="s">
        <v>35</v>
      </c>
      <c r="B21" s="1" t="s">
        <v>34</v>
      </c>
      <c r="C21" s="1" t="s">
        <v>61</v>
      </c>
      <c r="D21" s="1" t="s">
        <v>76</v>
      </c>
      <c r="E21" s="1" t="s">
        <v>65</v>
      </c>
      <c r="F21" s="1" t="s">
        <v>67</v>
      </c>
      <c r="G21" s="1" t="s">
        <v>81</v>
      </c>
      <c r="H21" s="1" t="s">
        <v>43</v>
      </c>
      <c r="I21" s="6" t="str">
        <f t="shared" si="0"/>
        <v>$obj-&gt;parsedDate('&gt;=',1993,15,1)</v>
      </c>
      <c r="J21" s="6" t="str">
        <f t="shared" si="1"/>
        <v>$obj-&gt;parsedDate('&lt;=',1994,16,4)</v>
      </c>
      <c r="K21" s="6" t="str">
        <f t="shared" si="2"/>
        <v>$obj-&gt;parsedDate('&gt;=',1993,15,1)&amp;&amp;$obj-&gt;parsedDate('&lt;=',1994,16,4)</v>
      </c>
      <c r="L21" s="8" t="s">
        <v>111</v>
      </c>
    </row>
    <row r="22" spans="1:12" x14ac:dyDescent="0.2">
      <c r="A22" s="1" t="s">
        <v>37</v>
      </c>
      <c r="B22" s="1" t="s">
        <v>36</v>
      </c>
      <c r="C22" s="1" t="s">
        <v>62</v>
      </c>
      <c r="D22" s="1" t="s">
        <v>65</v>
      </c>
      <c r="E22" s="1" t="s">
        <v>65</v>
      </c>
      <c r="F22" s="1" t="s">
        <v>67</v>
      </c>
      <c r="G22" s="1" t="s">
        <v>43</v>
      </c>
      <c r="H22" s="1" t="s">
        <v>43</v>
      </c>
      <c r="I22" s="6" t="str">
        <f t="shared" si="0"/>
        <v>$obj-&gt;parsedDate('&gt;=',1990,1,1)</v>
      </c>
      <c r="J22" s="6" t="str">
        <f t="shared" si="1"/>
        <v>$obj-&gt;parsedDate('&lt;=',1994,4,4)</v>
      </c>
      <c r="K22" s="6" t="str">
        <f t="shared" si="2"/>
        <v>$obj-&gt;parsedDate('&gt;=',1990,1,1)&amp;&amp;$obj-&gt;parsedDate('&lt;=',1994,4,4)</v>
      </c>
      <c r="L22" s="8" t="s">
        <v>112</v>
      </c>
    </row>
    <row r="23" spans="1:12" x14ac:dyDescent="0.2">
      <c r="A23" s="1" t="s">
        <v>39</v>
      </c>
      <c r="B23" s="1" t="s">
        <v>38</v>
      </c>
      <c r="C23" s="1" t="s">
        <v>62</v>
      </c>
      <c r="D23" s="1" t="s">
        <v>65</v>
      </c>
      <c r="E23" s="1" t="s">
        <v>65</v>
      </c>
      <c r="F23" s="1" t="s">
        <v>67</v>
      </c>
      <c r="G23" s="1" t="s">
        <v>77</v>
      </c>
      <c r="H23" s="1" t="s">
        <v>66</v>
      </c>
      <c r="I23" s="6" t="str">
        <f t="shared" si="0"/>
        <v>$obj-&gt;parsedDate('&gt;=',1990,1,1)</v>
      </c>
      <c r="J23" s="6" t="str">
        <f t="shared" si="1"/>
        <v>$obj-&gt;parsedDate('&lt;=',1994,5,2)</v>
      </c>
      <c r="K23" s="6" t="str">
        <f t="shared" si="2"/>
        <v>$obj-&gt;parsedDate('&gt;=',1990,1,1)&amp;&amp;$obj-&gt;parsedDate('&lt;=',1994,5,2)</v>
      </c>
      <c r="L23" s="8" t="s">
        <v>113</v>
      </c>
    </row>
    <row r="24" spans="1:12" x14ac:dyDescent="0.2">
      <c r="A24" s="1" t="s">
        <v>41</v>
      </c>
      <c r="B24" s="1" t="s">
        <v>40</v>
      </c>
      <c r="C24" s="1" t="s">
        <v>60</v>
      </c>
      <c r="D24" s="1" t="s">
        <v>65</v>
      </c>
      <c r="E24" s="1" t="s">
        <v>65</v>
      </c>
      <c r="F24" s="1" t="s">
        <v>67</v>
      </c>
      <c r="G24" s="1" t="s">
        <v>77</v>
      </c>
      <c r="H24" s="1" t="s">
        <v>66</v>
      </c>
      <c r="I24" s="6" t="str">
        <f t="shared" si="0"/>
        <v>$obj-&gt;parsedDate('&gt;=',1989,1,1)</v>
      </c>
      <c r="J24" s="6" t="str">
        <f t="shared" si="1"/>
        <v>$obj-&gt;parsedDate('&lt;=',1994,5,2)</v>
      </c>
      <c r="K24" s="6" t="str">
        <f t="shared" si="2"/>
        <v>$obj-&gt;parsedDate('&gt;=',1989,1,1)&amp;&amp;$obj-&gt;parsedDate('&lt;=',1994,5,2)</v>
      </c>
      <c r="L24" s="8" t="s">
        <v>114</v>
      </c>
    </row>
    <row r="25" spans="1:12" x14ac:dyDescent="0.2">
      <c r="A25" s="1" t="s">
        <v>44</v>
      </c>
      <c r="B25" s="1" t="s">
        <v>42</v>
      </c>
      <c r="C25" s="1" t="s">
        <v>63</v>
      </c>
      <c r="D25" s="1" t="s">
        <v>80</v>
      </c>
      <c r="E25" s="1" t="s">
        <v>65</v>
      </c>
      <c r="F25" s="1" t="s">
        <v>67</v>
      </c>
      <c r="G25" s="1" t="s">
        <v>72</v>
      </c>
      <c r="H25" s="1" t="s">
        <v>70</v>
      </c>
      <c r="I25" s="6" t="str">
        <f t="shared" si="0"/>
        <v>$obj-&gt;parsedDate('&gt;=',1991,20,1)</v>
      </c>
      <c r="J25" s="6" t="str">
        <f t="shared" si="1"/>
        <v>$obj-&gt;parsedDate('&lt;=',1994,23,3)</v>
      </c>
      <c r="K25" s="6" t="str">
        <f t="shared" si="2"/>
        <v>$obj-&gt;parsedDate('&gt;=',1991,20,1)&amp;&amp;$obj-&gt;parsedDate('&lt;=',1994,23,3)</v>
      </c>
      <c r="L25" s="8" t="s">
        <v>115</v>
      </c>
    </row>
    <row r="26" spans="1:12" x14ac:dyDescent="0.2">
      <c r="A26" s="1" t="s">
        <v>46</v>
      </c>
      <c r="B26" s="1" t="s">
        <v>45</v>
      </c>
      <c r="C26" s="1" t="s">
        <v>63</v>
      </c>
      <c r="D26" s="1" t="s">
        <v>65</v>
      </c>
      <c r="E26" s="1" t="s">
        <v>65</v>
      </c>
      <c r="F26" s="1" t="s">
        <v>67</v>
      </c>
      <c r="G26" s="1" t="s">
        <v>70</v>
      </c>
      <c r="H26" s="1" t="s">
        <v>66</v>
      </c>
      <c r="I26" s="6" t="str">
        <f t="shared" si="0"/>
        <v>$obj-&gt;parsedDate('&gt;=',1991,1,1)</v>
      </c>
      <c r="J26" s="6" t="str">
        <f t="shared" si="1"/>
        <v>$obj-&gt;parsedDate('&lt;=',1994,3,2)</v>
      </c>
      <c r="K26" s="6" t="str">
        <f t="shared" si="2"/>
        <v>$obj-&gt;parsedDate('&gt;=',1991,1,1)&amp;&amp;$obj-&gt;parsedDate('&lt;=',1994,3,2)</v>
      </c>
      <c r="L26" s="8" t="s">
        <v>116</v>
      </c>
    </row>
    <row r="27" spans="1:12" x14ac:dyDescent="0.2">
      <c r="A27" s="1" t="s">
        <v>48</v>
      </c>
      <c r="B27" s="1" t="s">
        <v>47</v>
      </c>
      <c r="C27" s="1" t="s">
        <v>64</v>
      </c>
      <c r="D27" s="1" t="s">
        <v>65</v>
      </c>
      <c r="E27" s="1" t="s">
        <v>65</v>
      </c>
      <c r="F27" s="1" t="s">
        <v>67</v>
      </c>
      <c r="G27" s="1" t="s">
        <v>70</v>
      </c>
      <c r="H27" s="1" t="s">
        <v>70</v>
      </c>
      <c r="I27" s="6" t="str">
        <f t="shared" si="0"/>
        <v>$obj-&gt;parsedDate('&gt;=',1992,1,1)</v>
      </c>
      <c r="J27" s="6" t="str">
        <f t="shared" si="1"/>
        <v>$obj-&gt;parsedDate('&lt;=',1994,3,3)</v>
      </c>
      <c r="K27" s="6" t="str">
        <f t="shared" si="2"/>
        <v>$obj-&gt;parsedDate('&gt;=',1992,1,1)&amp;&amp;$obj-&gt;parsedDate('&lt;=',1994,3,3)</v>
      </c>
      <c r="L27" s="8" t="s">
        <v>117</v>
      </c>
    </row>
    <row r="29" spans="1:12" x14ac:dyDescent="0.2">
      <c r="B29" s="5" t="s">
        <v>92</v>
      </c>
    </row>
    <row r="30" spans="1:12" x14ac:dyDescent="0.2">
      <c r="B30" s="5" t="s">
        <v>93</v>
      </c>
    </row>
  </sheetData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4"/>
  <sheetViews>
    <sheetView workbookViewId="0">
      <selection activeCell="C1" sqref="C1:C24"/>
    </sheetView>
  </sheetViews>
  <sheetFormatPr baseColWidth="10" defaultRowHeight="15" x14ac:dyDescent="0.2"/>
  <cols>
    <col min="1" max="1" width="9.83203125" bestFit="1" customWidth="1"/>
    <col min="2" max="2" width="49.83203125" bestFit="1" customWidth="1"/>
    <col min="3" max="3" width="72" customWidth="1"/>
  </cols>
  <sheetData>
    <row r="1" spans="1:3" x14ac:dyDescent="0.2">
      <c r="A1" s="1" t="s">
        <v>1</v>
      </c>
      <c r="B1" s="1" t="s">
        <v>0</v>
      </c>
      <c r="C1" s="9" t="s">
        <v>94</v>
      </c>
    </row>
    <row r="2" spans="1:3" x14ac:dyDescent="0.2">
      <c r="A2" s="1" t="s">
        <v>3</v>
      </c>
      <c r="B2" s="1" t="s">
        <v>2</v>
      </c>
      <c r="C2" s="9" t="s">
        <v>95</v>
      </c>
    </row>
    <row r="3" spans="1:3" x14ac:dyDescent="0.2">
      <c r="A3" s="1" t="s">
        <v>5</v>
      </c>
      <c r="B3" s="1" t="s">
        <v>4</v>
      </c>
      <c r="C3" s="9" t="s">
        <v>96</v>
      </c>
    </row>
    <row r="4" spans="1:3" x14ac:dyDescent="0.2">
      <c r="A4" s="1" t="s">
        <v>7</v>
      </c>
      <c r="B4" s="1" t="s">
        <v>6</v>
      </c>
      <c r="C4" s="9" t="s">
        <v>97</v>
      </c>
    </row>
    <row r="5" spans="1:3" x14ac:dyDescent="0.2">
      <c r="A5" s="1" t="s">
        <v>9</v>
      </c>
      <c r="B5" s="1" t="s">
        <v>8</v>
      </c>
      <c r="C5" s="9" t="s">
        <v>98</v>
      </c>
    </row>
    <row r="6" spans="1:3" x14ac:dyDescent="0.2">
      <c r="A6" s="1" t="s">
        <v>11</v>
      </c>
      <c r="B6" s="1" t="s">
        <v>10</v>
      </c>
      <c r="C6" s="9" t="s">
        <v>99</v>
      </c>
    </row>
    <row r="7" spans="1:3" x14ac:dyDescent="0.2">
      <c r="A7" s="1" t="s">
        <v>13</v>
      </c>
      <c r="B7" s="1" t="s">
        <v>12</v>
      </c>
      <c r="C7" s="9" t="s">
        <v>100</v>
      </c>
    </row>
    <row r="8" spans="1:3" x14ac:dyDescent="0.2">
      <c r="A8" s="1" t="s">
        <v>15</v>
      </c>
      <c r="B8" s="1" t="s">
        <v>14</v>
      </c>
      <c r="C8" s="9" t="s">
        <v>101</v>
      </c>
    </row>
    <row r="9" spans="1:3" x14ac:dyDescent="0.2">
      <c r="A9" s="1" t="s">
        <v>17</v>
      </c>
      <c r="B9" s="1" t="s">
        <v>16</v>
      </c>
      <c r="C9" s="9" t="s">
        <v>102</v>
      </c>
    </row>
    <row r="10" spans="1:3" x14ac:dyDescent="0.2">
      <c r="A10" s="1" t="s">
        <v>19</v>
      </c>
      <c r="B10" s="1" t="s">
        <v>18</v>
      </c>
      <c r="C10" s="9" t="s">
        <v>103</v>
      </c>
    </row>
    <row r="11" spans="1:3" x14ac:dyDescent="0.2">
      <c r="A11" s="1" t="s">
        <v>21</v>
      </c>
      <c r="B11" s="1" t="s">
        <v>20</v>
      </c>
      <c r="C11" s="9" t="s">
        <v>104</v>
      </c>
    </row>
    <row r="12" spans="1:3" x14ac:dyDescent="0.2">
      <c r="A12" s="1" t="s">
        <v>23</v>
      </c>
      <c r="B12" s="1" t="s">
        <v>22</v>
      </c>
      <c r="C12" s="9" t="s">
        <v>105</v>
      </c>
    </row>
    <row r="13" spans="1:3" x14ac:dyDescent="0.2">
      <c r="A13" s="1" t="s">
        <v>25</v>
      </c>
      <c r="B13" s="1" t="s">
        <v>24</v>
      </c>
      <c r="C13" s="9" t="s">
        <v>106</v>
      </c>
    </row>
    <row r="14" spans="1:3" x14ac:dyDescent="0.2">
      <c r="A14" s="1" t="s">
        <v>27</v>
      </c>
      <c r="B14" s="1" t="s">
        <v>26</v>
      </c>
      <c r="C14" s="9" t="s">
        <v>107</v>
      </c>
    </row>
    <row r="15" spans="1:3" x14ac:dyDescent="0.2">
      <c r="A15" s="1" t="s">
        <v>29</v>
      </c>
      <c r="B15" s="1" t="s">
        <v>28</v>
      </c>
      <c r="C15" s="9" t="s">
        <v>108</v>
      </c>
    </row>
    <row r="16" spans="1:3" x14ac:dyDescent="0.2">
      <c r="A16" s="1" t="s">
        <v>31</v>
      </c>
      <c r="B16" s="1" t="s">
        <v>30</v>
      </c>
      <c r="C16" s="9" t="s">
        <v>109</v>
      </c>
    </row>
    <row r="17" spans="1:3" x14ac:dyDescent="0.2">
      <c r="A17" s="1" t="s">
        <v>33</v>
      </c>
      <c r="B17" s="1" t="s">
        <v>32</v>
      </c>
      <c r="C17" s="9" t="s">
        <v>110</v>
      </c>
    </row>
    <row r="18" spans="1:3" x14ac:dyDescent="0.2">
      <c r="A18" s="1" t="s">
        <v>35</v>
      </c>
      <c r="B18" s="1" t="s">
        <v>34</v>
      </c>
      <c r="C18" s="9" t="s">
        <v>111</v>
      </c>
    </row>
    <row r="19" spans="1:3" x14ac:dyDescent="0.2">
      <c r="A19" s="1" t="s">
        <v>37</v>
      </c>
      <c r="B19" s="1" t="s">
        <v>36</v>
      </c>
      <c r="C19" s="9" t="s">
        <v>112</v>
      </c>
    </row>
    <row r="20" spans="1:3" x14ac:dyDescent="0.2">
      <c r="A20" s="1" t="s">
        <v>39</v>
      </c>
      <c r="B20" s="1" t="s">
        <v>38</v>
      </c>
      <c r="C20" s="9" t="s">
        <v>113</v>
      </c>
    </row>
    <row r="21" spans="1:3" x14ac:dyDescent="0.2">
      <c r="A21" s="1" t="s">
        <v>41</v>
      </c>
      <c r="B21" s="1" t="s">
        <v>40</v>
      </c>
      <c r="C21" s="9" t="s">
        <v>114</v>
      </c>
    </row>
    <row r="22" spans="1:3" x14ac:dyDescent="0.2">
      <c r="A22" s="1" t="s">
        <v>44</v>
      </c>
      <c r="B22" s="1" t="s">
        <v>42</v>
      </c>
      <c r="C22" s="9" t="s">
        <v>115</v>
      </c>
    </row>
    <row r="23" spans="1:3" x14ac:dyDescent="0.2">
      <c r="A23" s="1" t="s">
        <v>46</v>
      </c>
      <c r="B23" s="1" t="s">
        <v>45</v>
      </c>
      <c r="C23" s="9" t="s">
        <v>116</v>
      </c>
    </row>
    <row r="24" spans="1:3" x14ac:dyDescent="0.2">
      <c r="A24" s="1" t="s">
        <v>48</v>
      </c>
      <c r="B24" s="1" t="s">
        <v>47</v>
      </c>
      <c r="C24" s="9" t="s">
        <v>117</v>
      </c>
    </row>
  </sheetData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4"/>
  <sheetViews>
    <sheetView workbookViewId="0">
      <selection activeCell="C1" sqref="C1:C24"/>
    </sheetView>
  </sheetViews>
  <sheetFormatPr baseColWidth="10" defaultRowHeight="15" x14ac:dyDescent="0.2"/>
  <cols>
    <col min="1" max="1" width="9.83203125" bestFit="1" customWidth="1"/>
    <col min="2" max="2" width="9.83203125" customWidth="1"/>
    <col min="3" max="3" width="72" customWidth="1"/>
    <col min="4" max="4" width="49.83203125" bestFit="1" customWidth="1"/>
  </cols>
  <sheetData>
    <row r="1" spans="1:4" x14ac:dyDescent="0.2">
      <c r="A1" s="1" t="s">
        <v>1</v>
      </c>
      <c r="B1" s="2" t="s">
        <v>91</v>
      </c>
      <c r="C1" s="9" t="s">
        <v>94</v>
      </c>
      <c r="D1" s="2" t="s">
        <v>0</v>
      </c>
    </row>
    <row r="2" spans="1:4" x14ac:dyDescent="0.2">
      <c r="A2" s="1" t="s">
        <v>3</v>
      </c>
      <c r="B2" s="2" t="s">
        <v>91</v>
      </c>
      <c r="C2" s="9" t="s">
        <v>95</v>
      </c>
      <c r="D2" s="2" t="s">
        <v>2</v>
      </c>
    </row>
    <row r="3" spans="1:4" x14ac:dyDescent="0.2">
      <c r="A3" s="1" t="s">
        <v>5</v>
      </c>
      <c r="B3" s="2" t="s">
        <v>91</v>
      </c>
      <c r="C3" s="9" t="s">
        <v>96</v>
      </c>
      <c r="D3" s="2" t="s">
        <v>4</v>
      </c>
    </row>
    <row r="4" spans="1:4" x14ac:dyDescent="0.2">
      <c r="A4" s="1" t="s">
        <v>7</v>
      </c>
      <c r="B4" s="2" t="s">
        <v>91</v>
      </c>
      <c r="C4" s="9" t="s">
        <v>97</v>
      </c>
      <c r="D4" s="2" t="s">
        <v>6</v>
      </c>
    </row>
    <row r="5" spans="1:4" x14ac:dyDescent="0.2">
      <c r="A5" s="1" t="s">
        <v>9</v>
      </c>
      <c r="B5" s="2" t="s">
        <v>91</v>
      </c>
      <c r="C5" s="9" t="s">
        <v>98</v>
      </c>
      <c r="D5" s="2" t="s">
        <v>8</v>
      </c>
    </row>
    <row r="6" spans="1:4" x14ac:dyDescent="0.2">
      <c r="A6" s="1" t="s">
        <v>11</v>
      </c>
      <c r="B6" s="2" t="s">
        <v>91</v>
      </c>
      <c r="C6" s="9" t="s">
        <v>99</v>
      </c>
      <c r="D6" s="2" t="s">
        <v>10</v>
      </c>
    </row>
    <row r="7" spans="1:4" x14ac:dyDescent="0.2">
      <c r="A7" s="1" t="s">
        <v>13</v>
      </c>
      <c r="B7" s="2" t="s">
        <v>91</v>
      </c>
      <c r="C7" s="9" t="s">
        <v>100</v>
      </c>
      <c r="D7" s="2" t="s">
        <v>12</v>
      </c>
    </row>
    <row r="8" spans="1:4" x14ac:dyDescent="0.2">
      <c r="A8" s="1" t="s">
        <v>15</v>
      </c>
      <c r="B8" s="2" t="s">
        <v>91</v>
      </c>
      <c r="C8" s="9" t="s">
        <v>101</v>
      </c>
      <c r="D8" s="2" t="s">
        <v>14</v>
      </c>
    </row>
    <row r="9" spans="1:4" x14ac:dyDescent="0.2">
      <c r="A9" s="1" t="s">
        <v>17</v>
      </c>
      <c r="B9" s="2" t="s">
        <v>91</v>
      </c>
      <c r="C9" s="9" t="s">
        <v>102</v>
      </c>
      <c r="D9" s="2" t="s">
        <v>16</v>
      </c>
    </row>
    <row r="10" spans="1:4" x14ac:dyDescent="0.2">
      <c r="A10" s="1" t="s">
        <v>19</v>
      </c>
      <c r="B10" s="2" t="s">
        <v>91</v>
      </c>
      <c r="C10" s="9" t="s">
        <v>103</v>
      </c>
      <c r="D10" s="2" t="s">
        <v>18</v>
      </c>
    </row>
    <row r="11" spans="1:4" x14ac:dyDescent="0.2">
      <c r="A11" s="1" t="s">
        <v>21</v>
      </c>
      <c r="B11" s="2" t="s">
        <v>91</v>
      </c>
      <c r="C11" s="9" t="s">
        <v>104</v>
      </c>
      <c r="D11" s="2" t="s">
        <v>20</v>
      </c>
    </row>
    <row r="12" spans="1:4" x14ac:dyDescent="0.2">
      <c r="A12" s="1" t="s">
        <v>23</v>
      </c>
      <c r="B12" s="2" t="s">
        <v>91</v>
      </c>
      <c r="C12" s="9" t="s">
        <v>105</v>
      </c>
      <c r="D12" s="2" t="s">
        <v>22</v>
      </c>
    </row>
    <row r="13" spans="1:4" x14ac:dyDescent="0.2">
      <c r="A13" s="1" t="s">
        <v>25</v>
      </c>
      <c r="B13" s="2" t="s">
        <v>91</v>
      </c>
      <c r="C13" s="9" t="s">
        <v>106</v>
      </c>
      <c r="D13" s="2" t="s">
        <v>24</v>
      </c>
    </row>
    <row r="14" spans="1:4" x14ac:dyDescent="0.2">
      <c r="A14" s="1" t="s">
        <v>27</v>
      </c>
      <c r="B14" s="2" t="s">
        <v>91</v>
      </c>
      <c r="C14" s="9" t="s">
        <v>107</v>
      </c>
      <c r="D14" s="2" t="s">
        <v>26</v>
      </c>
    </row>
    <row r="15" spans="1:4" x14ac:dyDescent="0.2">
      <c r="A15" s="1" t="s">
        <v>29</v>
      </c>
      <c r="B15" s="2" t="s">
        <v>91</v>
      </c>
      <c r="C15" s="9" t="s">
        <v>108</v>
      </c>
      <c r="D15" s="2" t="s">
        <v>28</v>
      </c>
    </row>
    <row r="16" spans="1:4" x14ac:dyDescent="0.2">
      <c r="A16" s="1" t="s">
        <v>31</v>
      </c>
      <c r="B16" s="2" t="s">
        <v>91</v>
      </c>
      <c r="C16" s="9" t="s">
        <v>109</v>
      </c>
      <c r="D16" s="2" t="s">
        <v>30</v>
      </c>
    </row>
    <row r="17" spans="1:4" x14ac:dyDescent="0.2">
      <c r="A17" s="1" t="s">
        <v>33</v>
      </c>
      <c r="B17" s="2" t="s">
        <v>91</v>
      </c>
      <c r="C17" s="9" t="s">
        <v>110</v>
      </c>
      <c r="D17" s="2" t="s">
        <v>32</v>
      </c>
    </row>
    <row r="18" spans="1:4" x14ac:dyDescent="0.2">
      <c r="A18" s="1" t="s">
        <v>35</v>
      </c>
      <c r="B18" s="2" t="s">
        <v>91</v>
      </c>
      <c r="C18" s="9" t="s">
        <v>111</v>
      </c>
      <c r="D18" s="2" t="s">
        <v>34</v>
      </c>
    </row>
    <row r="19" spans="1:4" x14ac:dyDescent="0.2">
      <c r="A19" s="1" t="s">
        <v>37</v>
      </c>
      <c r="B19" s="2" t="s">
        <v>91</v>
      </c>
      <c r="C19" s="9" t="s">
        <v>112</v>
      </c>
      <c r="D19" s="2" t="s">
        <v>36</v>
      </c>
    </row>
    <row r="20" spans="1:4" x14ac:dyDescent="0.2">
      <c r="A20" s="1" t="s">
        <v>39</v>
      </c>
      <c r="B20" s="2" t="s">
        <v>91</v>
      </c>
      <c r="C20" s="9" t="s">
        <v>113</v>
      </c>
      <c r="D20" s="2" t="s">
        <v>38</v>
      </c>
    </row>
    <row r="21" spans="1:4" x14ac:dyDescent="0.2">
      <c r="A21" s="1" t="s">
        <v>41</v>
      </c>
      <c r="B21" s="2" t="s">
        <v>91</v>
      </c>
      <c r="C21" s="9" t="s">
        <v>114</v>
      </c>
      <c r="D21" s="2" t="s">
        <v>40</v>
      </c>
    </row>
    <row r="22" spans="1:4" x14ac:dyDescent="0.2">
      <c r="A22" s="1" t="s">
        <v>44</v>
      </c>
      <c r="B22" s="2" t="s">
        <v>91</v>
      </c>
      <c r="C22" s="9" t="s">
        <v>115</v>
      </c>
      <c r="D22" s="2" t="s">
        <v>42</v>
      </c>
    </row>
    <row r="23" spans="1:4" x14ac:dyDescent="0.2">
      <c r="A23" s="1" t="s">
        <v>46</v>
      </c>
      <c r="B23" s="2" t="s">
        <v>91</v>
      </c>
      <c r="C23" s="9" t="s">
        <v>116</v>
      </c>
      <c r="D23" s="2" t="s">
        <v>45</v>
      </c>
    </row>
    <row r="24" spans="1:4" x14ac:dyDescent="0.2">
      <c r="A24" s="1" t="s">
        <v>48</v>
      </c>
      <c r="B24" s="2" t="s">
        <v>91</v>
      </c>
      <c r="C24" s="9" t="s">
        <v>117</v>
      </c>
      <c r="D24" s="2" t="s">
        <v>47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Hojas de cálculo</vt:lpstr>
      </vt:variant>
      <vt:variant>
        <vt:i4>8</vt:i4>
      </vt:variant>
    </vt:vector>
  </HeadingPairs>
  <TitlesOfParts>
    <vt:vector size="8" baseType="lpstr">
      <vt:lpstr>Paso1</vt:lpstr>
      <vt:lpstr>Paso2</vt:lpstr>
      <vt:lpstr>Paso3</vt:lpstr>
      <vt:lpstr>Paso4</vt:lpstr>
      <vt:lpstr>Paso5</vt:lpstr>
      <vt:lpstr>Paso6</vt:lpstr>
      <vt:lpstr>Paso7</vt:lpstr>
      <vt:lpstr>Paso8</vt:lpstr>
    </vt:vector>
  </TitlesOfParts>
  <Company>Banco de España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seajgc</dc:creator>
  <cp:lastModifiedBy>Usuario de Microsoft Office</cp:lastModifiedBy>
  <dcterms:created xsi:type="dcterms:W3CDTF">2016-03-31T10:42:40Z</dcterms:created>
  <dcterms:modified xsi:type="dcterms:W3CDTF">2016-04-20T23:13:04Z</dcterms:modified>
</cp:coreProperties>
</file>